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5600" windowHeight="7815" tabRatio="795" activeTab="2"/>
  </bookViews>
  <sheets>
    <sheet name="書類について" sheetId="1" r:id="rId1"/>
    <sheet name="様式1" sheetId="2" r:id="rId2"/>
    <sheet name="様式2" sheetId="3" r:id="rId3"/>
    <sheet name="様式3" sheetId="4" r:id="rId4"/>
    <sheet name="様式4-1" sheetId="5" r:id="rId5"/>
    <sheet name="様式4-2" sheetId="6" r:id="rId6"/>
    <sheet name="受入側 参加者名簿" sheetId="7" r:id="rId7"/>
    <sheet name="利用側 参加者名簿" sheetId="8" r:id="rId8"/>
  </sheets>
  <definedNames>
    <definedName name="_xlnm.Print_Area" localSheetId="1">'様式1'!$A$1:$F$39</definedName>
    <definedName name="_xlnm.Print_Area" localSheetId="2">'様式2'!$A$1:$H$28</definedName>
    <definedName name="_xlnm.Print_Area" localSheetId="3">'様式3'!$A$1:$F$38</definedName>
    <definedName name="_xlnm.Print_Area" localSheetId="4">'様式4-1'!$A$1:$H$36</definedName>
    <definedName name="_xlnm.Print_Area" localSheetId="5">'様式4-2'!$A$1:$H$36</definedName>
  </definedNames>
  <calcPr fullCalcOnLoad="1"/>
</workbook>
</file>

<file path=xl/comments2.xml><?xml version="1.0" encoding="utf-8"?>
<comments xmlns="http://schemas.openxmlformats.org/spreadsheetml/2006/main">
  <authors>
    <author>長谷河 知恵</author>
    <author>FJ-USER</author>
    <author>佐々木 理麻</author>
  </authors>
  <commentList>
    <comment ref="B1" authorId="0">
      <text>
        <r>
          <rPr>
            <b/>
            <sz val="9"/>
            <rFont val="ＭＳ Ｐゴシック"/>
            <family val="3"/>
          </rPr>
          <t>全女性連 記入欄</t>
        </r>
      </text>
    </comment>
    <comment ref="C19" authorId="0">
      <text>
        <r>
          <rPr>
            <b/>
            <sz val="9"/>
            <rFont val="ＭＳ Ｐゴシック"/>
            <family val="3"/>
          </rPr>
          <t>ツアープラン名の
メイン名称を
決めてください</t>
        </r>
      </text>
    </comment>
    <comment ref="C20" authorId="1">
      <text>
        <r>
          <rPr>
            <b/>
            <sz val="9"/>
            <rFont val="ＭＳ Ｐゴシック"/>
            <family val="3"/>
          </rPr>
          <t>サブ名称は統一する</t>
        </r>
      </text>
    </comment>
    <comment ref="B27" authorId="0">
      <text>
        <r>
          <rPr>
            <b/>
            <sz val="9"/>
            <rFont val="ＭＳ Ｐゴシック"/>
            <family val="3"/>
          </rPr>
          <t>12月まで
7月～10月
通年可　など</t>
        </r>
      </text>
    </comment>
    <comment ref="D27" authorId="0">
      <text>
        <r>
          <rPr>
            <b/>
            <sz val="9"/>
            <rFont val="ＭＳ Ｐゴシック"/>
            <family val="3"/>
          </rPr>
          <t>50名程度まで
10名　など</t>
        </r>
      </text>
    </comment>
    <comment ref="B36" authorId="0">
      <text>
        <r>
          <rPr>
            <b/>
            <sz val="9"/>
            <rFont val="ＭＳ Ｐゴシック"/>
            <family val="3"/>
          </rPr>
          <t>近隣都市からの
公共交通手段等を
記入してください</t>
        </r>
      </text>
    </comment>
    <comment ref="A3" authorId="2">
      <text>
        <r>
          <rPr>
            <b/>
            <sz val="12"/>
            <rFont val="ＭＳ Ｐゴシック"/>
            <family val="3"/>
          </rPr>
          <t>≪女性部担当のみなさまへおねがい≫
①すべての欄をご記入ください。
②改行は「ALT」＋「Enter」で行ってください。（セルを増やしたり、消したりはしないでください。）
③データは必ずエクセルてご提出ください。（PDF変換不可）
④地区、ブロック単位でおもてなしプランをご提出される場合は、必ず幹事商工会を決めていただき、そちらの商工会を問い合わせ先としてください。
⑤変更がある場合は、エクセルデータを更新し、全国連までメールにてお送りください。
≪！注意！≫
全国連では、メールでの受け取りが5MBまでとなっております。
お手数ですが、5MBを超えるPRチラシについては、容量を落としていただくか、
宅ファイル等外部のサービスをご利用ください。
その他お困りのことがありましたら、全国商工会連合会組織運営課　女性部担当（zen-jo@shokokai.or.jp）までご一報ください。</t>
        </r>
      </text>
    </comment>
  </commentList>
</comments>
</file>

<file path=xl/comments3.xml><?xml version="1.0" encoding="utf-8"?>
<comments xmlns="http://schemas.openxmlformats.org/spreadsheetml/2006/main">
  <authors>
    <author>堀江　ますみ</author>
  </authors>
  <commentList>
    <comment ref="H6" authorId="0">
      <text>
        <r>
          <rPr>
            <sz val="12"/>
            <rFont val="ＭＳ Ｐゴシック"/>
            <family val="3"/>
          </rPr>
          <t>北海道内女性部同士の交流は助成の対象です。
ただし、</t>
        </r>
        <r>
          <rPr>
            <b/>
            <sz val="12"/>
            <rFont val="ＭＳ Ｐゴシック"/>
            <family val="3"/>
          </rPr>
          <t>同一管内同士の交流は助成の対象外となります</t>
        </r>
        <r>
          <rPr>
            <sz val="12"/>
            <rFont val="ＭＳ Ｐゴシック"/>
            <family val="3"/>
          </rPr>
          <t>のでご注意ください。</t>
        </r>
      </text>
    </comment>
  </commentList>
</comments>
</file>

<file path=xl/comments4.xml><?xml version="1.0" encoding="utf-8"?>
<comments xmlns="http://schemas.openxmlformats.org/spreadsheetml/2006/main">
  <authors>
    <author>長谷河 知恵</author>
    <author>佐々木 理麻</author>
    <author>堀江　ますみ</author>
  </authors>
  <commentList>
    <comment ref="B28" authorId="0">
      <text>
        <r>
          <rPr>
            <b/>
            <sz val="9"/>
            <rFont val="ＭＳ Ｐゴシック"/>
            <family val="3"/>
          </rPr>
          <t>・お茶･菓子代
・土産品代　など
助成金の使途について
簡潔に記入してください</t>
        </r>
      </text>
    </comment>
    <comment ref="D19" authorId="1">
      <text>
        <r>
          <rPr>
            <b/>
            <sz val="9"/>
            <rFont val="ＭＳ Ｐゴシック"/>
            <family val="3"/>
          </rPr>
          <t>内訳を入力すると自動で反映します。</t>
        </r>
      </text>
    </comment>
    <comment ref="D9" authorId="1">
      <text>
        <r>
          <rPr>
            <sz val="12"/>
            <rFont val="ＭＳ Ｐゴシック"/>
            <family val="3"/>
          </rPr>
          <t xml:space="preserve">押印や郵送は必要ありません。
メールにて送付をお願いいたします（PDF変換不可。必ずエクセルて提出）
</t>
        </r>
      </text>
    </comment>
    <comment ref="E7" authorId="2">
      <text>
        <r>
          <rPr>
            <sz val="14"/>
            <rFont val="ＭＳ Ｐゴシック"/>
            <family val="3"/>
          </rPr>
          <t>北海道内女性部同士の交流は助成の対象となります。
ただし、</t>
        </r>
        <r>
          <rPr>
            <b/>
            <sz val="14"/>
            <rFont val="ＭＳ Ｐゴシック"/>
            <family val="3"/>
          </rPr>
          <t>同一管内同士の交流は助成の対象外</t>
        </r>
        <r>
          <rPr>
            <sz val="14"/>
            <rFont val="ＭＳ Ｐゴシック"/>
            <family val="3"/>
          </rPr>
          <t>となりますのでご注意ください。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<sst xmlns="http://schemas.openxmlformats.org/spreadsheetml/2006/main" count="229" uniqueCount="163">
  <si>
    <t>所在地</t>
  </si>
  <si>
    <t>商工会名</t>
  </si>
  <si>
    <t>E-Mail</t>
  </si>
  <si>
    <t>FAX</t>
  </si>
  <si>
    <t>受付№</t>
  </si>
  <si>
    <t>様式 3</t>
  </si>
  <si>
    <t>　下記のとおり申請いたします。</t>
  </si>
  <si>
    <t>　　標記について、事業実施報告書(様式4-1及び4-2)を添付のうえ、</t>
  </si>
  <si>
    <t>口座番号</t>
  </si>
  <si>
    <t>全国商工会女性部連合会会長　行</t>
  </si>
  <si>
    <t>○○○商工会</t>
  </si>
  <si>
    <t>担当者名</t>
  </si>
  <si>
    <t>TEL</t>
  </si>
  <si>
    <t>&lt; 振込先 &gt;</t>
  </si>
  <si>
    <t>&lt; 事務局担当 &gt;</t>
  </si>
  <si>
    <t>提出先：全国商工会連合会　組織運営課</t>
  </si>
  <si>
    <t>様式 4 - 2</t>
  </si>
  <si>
    <t>事業実施日</t>
  </si>
  <si>
    <t>参加部員数</t>
  </si>
  <si>
    <t>実施内容</t>
  </si>
  <si>
    <t>平成　年　月　日</t>
  </si>
  <si>
    <t>所　感</t>
  </si>
  <si>
    <t>時間</t>
  </si>
  <si>
    <t>：　　～　　：</t>
  </si>
  <si>
    <t>様式 4 - 1</t>
  </si>
  <si>
    <t>商工会女性部 おもてなし交流事業に係る</t>
  </si>
  <si>
    <t>&lt; 助成金の使途 &gt;</t>
  </si>
  <si>
    <t>商工会女性部 おもてなし交流事業 実施報告書</t>
  </si>
  <si>
    <t>全女性連に
期待する
こと･要望等</t>
  </si>
  <si>
    <t>おもてなし助成金 申請書</t>
  </si>
  <si>
    <t>～ 地域の魅力“いいとこ”“いいもの”発信！ ～</t>
  </si>
  <si>
    <t>おもてなしプラン提案側</t>
  </si>
  <si>
    <t>おもてなしプラン利用側</t>
  </si>
  <si>
    <t>おもてなし
プラン名称</t>
  </si>
  <si>
    <t>口座名義</t>
  </si>
  <si>
    <t>Ｎｏ.</t>
  </si>
  <si>
    <t>事業所名</t>
  </si>
  <si>
    <t>氏名</t>
  </si>
  <si>
    <t>所属商工会女性部</t>
  </si>
  <si>
    <t>役職（あれば）</t>
  </si>
  <si>
    <t>例</t>
  </si>
  <si>
    <t>△△商工会女性部</t>
  </si>
  <si>
    <t>部長</t>
  </si>
  <si>
    <t>□□商店</t>
  </si>
  <si>
    <t>商工　花子</t>
  </si>
  <si>
    <t>○○商工会女性部おもてなし交流事業参加者名簿（△△商工会女性部）</t>
  </si>
  <si>
    <t>○○商工会女性部おもてなし交流事業参加者名簿（○○商工会女性部）</t>
  </si>
  <si>
    <t>○○商工会女性部</t>
  </si>
  <si>
    <t>有限会社△△</t>
  </si>
  <si>
    <t>提案プラン№</t>
  </si>
  <si>
    <t>様式 1</t>
  </si>
  <si>
    <t>～ 地域の魅力“いいとこ”“いいもの”発信！ ～</t>
  </si>
  <si>
    <t>商工会女性部 おもてなし交流事業 「おもてなしプラン」 提案書</t>
  </si>
  <si>
    <t>都道府県名</t>
  </si>
  <si>
    <t>市町村名</t>
  </si>
  <si>
    <t>ふりがな</t>
  </si>
  <si>
    <t>しょうこうかいじょせいぶ</t>
  </si>
  <si>
    <t>女性部名</t>
  </si>
  <si>
    <t>商工会女性部</t>
  </si>
  <si>
    <t>URL</t>
  </si>
  <si>
    <t>TEL</t>
  </si>
  <si>
    <t>FAX</t>
  </si>
  <si>
    <t>E-Mail</t>
  </si>
  <si>
    <t>女性部担当者</t>
  </si>
  <si>
    <t>女性部長氏名</t>
  </si>
  <si>
    <t>女性部員数</t>
  </si>
  <si>
    <t>人　　</t>
  </si>
  <si>
    <t>部費
( 年間1人あたり )</t>
  </si>
  <si>
    <t>円　　</t>
  </si>
  <si>
    <t>千円　　</t>
  </si>
  <si>
    <t>設立年月日</t>
  </si>
  <si>
    <t>年　　　月　　　日　　　</t>
  </si>
  <si>
    <t>設立後年数</t>
  </si>
  <si>
    <t>年　　</t>
  </si>
  <si>
    <t>おもてなしプラン
名称</t>
  </si>
  <si>
    <t>～ ○○○商工会女性部によるおもてなし事業 ～</t>
  </si>
  <si>
    <t>おもてなしプラン
内容</t>
  </si>
  <si>
    <t>受入可能時期</t>
  </si>
  <si>
    <t>受入人数上限</t>
  </si>
  <si>
    <t>おもてなしポイント</t>
  </si>
  <si>
    <t>全国の女性部へ
メッセージ・ＰＲ</t>
  </si>
  <si>
    <t>特色ある
女性部事業</t>
  </si>
  <si>
    <t>市町村の概要</t>
  </si>
  <si>
    <t>アクセス方法</t>
  </si>
  <si>
    <t>ＰＲチラシ</t>
  </si>
  <si>
    <t>A4版のＰＲチラシを作成し、別途データで提出をお願いします。</t>
  </si>
  <si>
    <t>様式 2</t>
  </si>
  <si>
    <t>全国商工会連合会　組織運営課　行</t>
  </si>
  <si>
    <t>商工会女性部 おもてなし交流事業 ｢おもてなしプラン」 利用申込書</t>
  </si>
  <si>
    <t>　標記について、下記のとおり「おもてなしプラン」の利用を申し込みます。</t>
  </si>
  <si>
    <t>おもてなしプラン名称</t>
  </si>
  <si>
    <t>希望時期</t>
  </si>
  <si>
    <t>参加部員数
(予定)</t>
  </si>
  <si>
    <t>その他
(要望事項等)</t>
  </si>
  <si>
    <t>参加部員数計</t>
  </si>
  <si>
    <t>　※ 参加部員数が確認できる事業当日の参加者名簿を添付すること</t>
  </si>
  <si>
    <t>種別</t>
  </si>
  <si>
    <t>普通・当座</t>
  </si>
  <si>
    <t>ふりがな</t>
  </si>
  <si>
    <t>商工会名</t>
  </si>
  <si>
    <t>利用側</t>
  </si>
  <si>
    <t>受入側</t>
  </si>
  <si>
    <t>商工会女性部名</t>
  </si>
  <si>
    <t>部長名</t>
  </si>
  <si>
    <t>　※ 受入側の人数が利用側の人数を超えないこと。</t>
  </si>
  <si>
    <t>受入商工会女性部名</t>
  </si>
  <si>
    <t>利用商工会女性部名</t>
  </si>
  <si>
    <t>助成金申請額
{(a)+(b)}×¥1,000</t>
  </si>
  <si>
    <t>名</t>
  </si>
  <si>
    <t>≪内訳≫</t>
  </si>
  <si>
    <t>…(a)</t>
  </si>
  <si>
    <t>…(b)</t>
  </si>
  <si>
    <t>支店名</t>
  </si>
  <si>
    <t>金融機関名</t>
  </si>
  <si>
    <t>銀行　　　</t>
  </si>
  <si>
    <t>支店　　　</t>
  </si>
  <si>
    <t>参加部員数（職員は含めない）</t>
  </si>
  <si>
    <t>E-Mail：zen-jo@shokokai.or.jp</t>
  </si>
  <si>
    <t>受入商工会名</t>
  </si>
  <si>
    <t>(記入者　　　　　　　　　　　　　）</t>
  </si>
  <si>
    <t>商工会女性部（　　県）</t>
  </si>
  <si>
    <t>おもてなしプランを始めるとき</t>
  </si>
  <si>
    <t>おもてなしプランを実施後、記入するもの</t>
  </si>
  <si>
    <t>おもてなしプランを利用したいとき</t>
  </si>
  <si>
    <t>★</t>
  </si>
  <si>
    <t>★</t>
  </si>
  <si>
    <t>利用側商工会女性部とは</t>
  </si>
  <si>
    <t>受入側商工会女性部とは</t>
  </si>
  <si>
    <t>　※県内ブロック単位での利用も可。その場合は必ず幹事商工会を決めてください。</t>
  </si>
  <si>
    <t>　※県内ブロック単位でのプラン作成も可。その場合は必ず幹事商工会を決めてください。</t>
  </si>
  <si>
    <t>研修旅行等でおもてなしプランを利用。地元を元気にするため、受入側商工会女性部の取組みを勉強しにきています。</t>
  </si>
  <si>
    <t>地域の魅力たっぷりのおもてなしプランを作成し、そのプランにもとづいて、利用側商工会女性部をおもてなしをします。
受入側が申請すると全女性連より助成金が支払われます（実施要領P2の4「.おもてなし助成金」の助成を参照してください）。</t>
  </si>
  <si>
    <t>書類の提出について</t>
  </si>
  <si>
    <t>利用側の様式4-2、利用側参加者名簿と一緒に全国連に提出。</t>
  </si>
  <si>
    <t>受入側商工会女性部に提出。</t>
  </si>
  <si>
    <t>平成30年度
女性部予算総額</t>
  </si>
  <si>
    <t>≪！注意！≫
メールのデータサイズが5MBを超えるPRチラシや写真については、容量を落としていただくか、宅ファイル等外部のサービスをご利用ください。</t>
  </si>
  <si>
    <t>https://www.filesend.to/</t>
  </si>
  <si>
    <t>宅ファイル便</t>
  </si>
  <si>
    <t>http://firestorage.jp/</t>
  </si>
  <si>
    <t>firestorage</t>
  </si>
  <si>
    <t>PRチラシと一緒に全国連へ提出。</t>
  </si>
  <si>
    <t>※ 当日の様子がわかる写真を3枚程度添付してください。
    容量の大きいものについては、宅ファイル等外部のサービスを利用してください。</t>
  </si>
  <si>
    <t>平成　　年　　月　　日</t>
  </si>
  <si>
    <r>
      <t>全国連へ提出（事前に受入側と日程調整してもOKですが、</t>
    </r>
    <r>
      <rPr>
        <b/>
        <u val="single"/>
        <sz val="11"/>
        <color indexed="8"/>
        <rFont val="HGSｺﾞｼｯｸM"/>
        <family val="3"/>
      </rPr>
      <t>必ず実施日前にご提出ください</t>
    </r>
    <r>
      <rPr>
        <sz val="11"/>
        <color indexed="8"/>
        <rFont val="HGSｺﾞｼｯｸM"/>
        <family val="3"/>
      </rPr>
      <t>。）</t>
    </r>
  </si>
  <si>
    <t>管内</t>
  </si>
  <si>
    <t>管内名</t>
  </si>
  <si>
    <t>管内名</t>
  </si>
  <si>
    <t>選択してください</t>
  </si>
  <si>
    <t>石狩</t>
  </si>
  <si>
    <t>渡島</t>
  </si>
  <si>
    <t>桧山</t>
  </si>
  <si>
    <t>後志</t>
  </si>
  <si>
    <t>空知</t>
  </si>
  <si>
    <t>上川</t>
  </si>
  <si>
    <t>留萌</t>
  </si>
  <si>
    <t>宗谷</t>
  </si>
  <si>
    <t>オホーツク</t>
  </si>
  <si>
    <t>釧路</t>
  </si>
  <si>
    <t>胆振</t>
  </si>
  <si>
    <t>日高</t>
  </si>
  <si>
    <t>根室</t>
  </si>
  <si>
    <t>十勝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</si>
</sst>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gge&quot;年&quot;m&quot;月&quot;d&quot;日&quot;;@"/>
    <numFmt numFmtId="178" formatCode="#,##0_ ;[Red]\-#,##0\ "/>
    <numFmt numFmtId="179" formatCode="&quot;¥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9"/>
      <name val="ＭＳ Ｐゴシック"/>
      <family val="3"/>
    </font>
    <font>
      <i/>
      <sz val="14"/>
      <name val="ＭＳ Ｐゴシック"/>
      <family val="3"/>
    </font>
    <font>
      <sz val="12"/>
      <name val="ＭＳ 明朝"/>
      <family val="1"/>
    </font>
    <font>
      <i/>
      <sz val="12"/>
      <name val="ＭＳ 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1"/>
      <name val="HGSｺﾞｼｯｸM"/>
      <family val="3"/>
    </font>
    <font>
      <b/>
      <sz val="12"/>
      <name val="ＭＳ Ｐゴシック"/>
      <family val="3"/>
    </font>
    <font>
      <sz val="11"/>
      <color indexed="8"/>
      <name val="HGSｺﾞｼｯｸM"/>
      <family val="3"/>
    </font>
    <font>
      <b/>
      <u val="single"/>
      <sz val="11"/>
      <color indexed="8"/>
      <name val="HGSｺﾞｼｯｸM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MS UI Gothic"/>
      <family val="3"/>
    </font>
    <font>
      <sz val="16"/>
      <color indexed="8"/>
      <name val="MS UI Gothic"/>
      <family val="3"/>
    </font>
    <font>
      <sz val="13"/>
      <color indexed="8"/>
      <name val="MS UI Gothic"/>
      <family val="3"/>
    </font>
    <font>
      <sz val="11"/>
      <color indexed="8"/>
      <name val="MS UI Gothic"/>
      <family val="3"/>
    </font>
    <font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4"/>
      <color indexed="8"/>
      <name val="HGSｺﾞｼｯｸM"/>
      <family val="3"/>
    </font>
    <font>
      <sz val="9"/>
      <color indexed="8"/>
      <name val="HGSｺﾞｼｯｸM"/>
      <family val="3"/>
    </font>
    <font>
      <sz val="8"/>
      <color indexed="8"/>
      <name val="HGSｺﾞｼｯｸM"/>
      <family val="3"/>
    </font>
    <font>
      <u val="single"/>
      <sz val="8"/>
      <color indexed="12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8"/>
      <color indexed="8"/>
      <name val="MS UI Gothic"/>
      <family val="3"/>
    </font>
    <font>
      <sz val="9"/>
      <name val="Meiryo UI"/>
      <family val="3"/>
    </font>
    <font>
      <sz val="11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MS UI Gothic"/>
      <family val="3"/>
    </font>
    <font>
      <sz val="16"/>
      <color theme="1"/>
      <name val="MS UI Gothic"/>
      <family val="3"/>
    </font>
    <font>
      <sz val="13"/>
      <color theme="1"/>
      <name val="MS UI Gothic"/>
      <family val="3"/>
    </font>
    <font>
      <sz val="11"/>
      <color theme="1"/>
      <name val="MS UI Gothic"/>
      <family val="3"/>
    </font>
    <font>
      <sz val="14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HGSｺﾞｼｯｸM"/>
      <family val="3"/>
    </font>
    <font>
      <sz val="14"/>
      <color theme="1"/>
      <name val="HGSｺﾞｼｯｸM"/>
      <family val="3"/>
    </font>
    <font>
      <sz val="9"/>
      <color theme="1"/>
      <name val="HGSｺﾞｼｯｸM"/>
      <family val="3"/>
    </font>
    <font>
      <sz val="8"/>
      <color theme="1"/>
      <name val="HGSｺﾞｼｯｸM"/>
      <family val="3"/>
    </font>
    <font>
      <u val="single"/>
      <sz val="8"/>
      <color theme="10"/>
      <name val="Calibri"/>
      <family val="3"/>
    </font>
    <font>
      <b/>
      <sz val="14"/>
      <color theme="1"/>
      <name val="ＭＳ 明朝"/>
      <family val="1"/>
    </font>
    <font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sz val="12"/>
      <color theme="1"/>
      <name val="ＭＳ Ｐ明朝"/>
      <family val="1"/>
    </font>
    <font>
      <b/>
      <sz val="22"/>
      <color theme="1"/>
      <name val="ＭＳ 明朝"/>
      <family val="1"/>
    </font>
    <font>
      <b/>
      <sz val="18"/>
      <color theme="1"/>
      <name val="MS UI Gothic"/>
      <family val="3"/>
    </font>
    <font>
      <sz val="11"/>
      <color theme="1"/>
      <name val="ＭＳ Ｐ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3" fillId="0" borderId="0">
      <alignment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259">
    <xf numFmtId="0" fontId="0" fillId="0" borderId="0" xfId="0" applyFont="1" applyAlignment="1">
      <alignment vertical="center"/>
    </xf>
    <xf numFmtId="0" fontId="3" fillId="0" borderId="0" xfId="62" applyAlignment="1">
      <alignment horizontal="center" vertical="center"/>
      <protection/>
    </xf>
    <xf numFmtId="0" fontId="3" fillId="0" borderId="0" xfId="62" applyAlignment="1">
      <alignment horizontal="right" vertical="center"/>
      <protection/>
    </xf>
    <xf numFmtId="0" fontId="7" fillId="31" borderId="10" xfId="62" applyFont="1" applyFill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2" applyFont="1" applyBorder="1" applyAlignment="1">
      <alignment horizontal="left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8" fillId="0" borderId="0" xfId="62" applyFont="1" applyAlignment="1">
      <alignment horizontal="center" vertical="center"/>
      <protection/>
    </xf>
    <xf numFmtId="0" fontId="79" fillId="0" borderId="0" xfId="62" applyFont="1" applyBorder="1" applyAlignment="1">
      <alignment horizontal="center" vertical="center"/>
      <protection/>
    </xf>
    <xf numFmtId="0" fontId="8" fillId="0" borderId="0" xfId="62" applyFont="1" applyAlignment="1">
      <alignment horizontal="left" vertical="center"/>
      <protection/>
    </xf>
    <xf numFmtId="0" fontId="80" fillId="0" borderId="0" xfId="62" applyFont="1" applyAlignment="1">
      <alignment horizontal="center" vertical="center"/>
      <protection/>
    </xf>
    <xf numFmtId="0" fontId="80" fillId="0" borderId="0" xfId="62" applyFont="1" applyAlignment="1">
      <alignment horizontal="left" vertical="center"/>
      <protection/>
    </xf>
    <xf numFmtId="0" fontId="80" fillId="0" borderId="0" xfId="62" applyFont="1" applyBorder="1" applyAlignment="1">
      <alignment horizontal="center" vertical="center"/>
      <protection/>
    </xf>
    <xf numFmtId="0" fontId="80" fillId="0" borderId="0" xfId="62" applyFont="1" applyBorder="1" applyAlignment="1">
      <alignment vertical="center"/>
      <protection/>
    </xf>
    <xf numFmtId="0" fontId="80" fillId="0" borderId="0" xfId="62" applyFont="1" applyBorder="1" applyAlignment="1">
      <alignment horizontal="left" vertical="center"/>
      <protection/>
    </xf>
    <xf numFmtId="0" fontId="80" fillId="0" borderId="0" xfId="62" applyFont="1" applyBorder="1" applyAlignment="1">
      <alignment horizontal="right" vertical="center"/>
      <protection/>
    </xf>
    <xf numFmtId="0" fontId="80" fillId="0" borderId="11" xfId="62" applyFont="1" applyBorder="1" applyAlignment="1">
      <alignment horizontal="center" vertical="center"/>
      <protection/>
    </xf>
    <xf numFmtId="0" fontId="80" fillId="0" borderId="0" xfId="62" applyFont="1" applyBorder="1" applyAlignment="1">
      <alignment vertical="center" wrapText="1"/>
      <protection/>
    </xf>
    <xf numFmtId="0" fontId="9" fillId="0" borderId="0" xfId="62" applyFont="1" applyFill="1" applyBorder="1" applyAlignment="1">
      <alignment horizontal="right" vertical="center"/>
      <protection/>
    </xf>
    <xf numFmtId="0" fontId="80" fillId="0" borderId="11" xfId="62" applyFont="1" applyBorder="1" applyAlignment="1">
      <alignment horizontal="center" vertical="center"/>
      <protection/>
    </xf>
    <xf numFmtId="0" fontId="81" fillId="0" borderId="0" xfId="0" applyFont="1" applyAlignment="1">
      <alignment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0" fontId="81" fillId="0" borderId="11" xfId="0" applyFont="1" applyBorder="1" applyAlignment="1">
      <alignment vertical="center"/>
    </xf>
    <xf numFmtId="0" fontId="83" fillId="0" borderId="11" xfId="0" applyFont="1" applyBorder="1" applyAlignment="1">
      <alignment vertical="center" wrapText="1"/>
    </xf>
    <xf numFmtId="0" fontId="81" fillId="0" borderId="11" xfId="0" applyFont="1" applyBorder="1" applyAlignment="1">
      <alignment horizontal="distributed" vertical="center"/>
    </xf>
    <xf numFmtId="0" fontId="81" fillId="0" borderId="11" xfId="0" applyFont="1" applyBorder="1" applyAlignment="1">
      <alignment vertical="center" wrapText="1"/>
    </xf>
    <xf numFmtId="0" fontId="81" fillId="0" borderId="0" xfId="0" applyFont="1" applyAlignment="1">
      <alignment horizontal="distributed" vertical="center"/>
    </xf>
    <xf numFmtId="0" fontId="84" fillId="0" borderId="0" xfId="0" applyFont="1" applyAlignment="1">
      <alignment vertical="center"/>
    </xf>
    <xf numFmtId="0" fontId="82" fillId="33" borderId="11" xfId="0" applyFont="1" applyFill="1" applyBorder="1" applyAlignment="1">
      <alignment horizontal="center" vertical="center" wrapText="1"/>
    </xf>
    <xf numFmtId="0" fontId="80" fillId="0" borderId="11" xfId="62" applyFont="1" applyBorder="1" applyAlignment="1">
      <alignment horizontal="center" vertical="center"/>
      <protection/>
    </xf>
    <xf numFmtId="0" fontId="85" fillId="0" borderId="0" xfId="62" applyFont="1" applyAlignment="1">
      <alignment horizontal="left" vertical="center"/>
      <protection/>
    </xf>
    <xf numFmtId="0" fontId="4" fillId="0" borderId="12" xfId="62" applyFont="1" applyBorder="1" applyAlignment="1">
      <alignment horizontal="left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/>
      <protection/>
    </xf>
    <xf numFmtId="0" fontId="5" fillId="34" borderId="15" xfId="62" applyFont="1" applyFill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/>
      <protection/>
    </xf>
    <xf numFmtId="0" fontId="5" fillId="34" borderId="17" xfId="62" applyFont="1" applyFill="1" applyBorder="1" applyAlignment="1">
      <alignment horizontal="center" vertical="center"/>
      <protection/>
    </xf>
    <xf numFmtId="0" fontId="5" fillId="0" borderId="18" xfId="62" applyFont="1" applyBorder="1" applyAlignment="1">
      <alignment horizontal="left" vertical="center"/>
      <protection/>
    </xf>
    <xf numFmtId="0" fontId="5" fillId="34" borderId="19" xfId="62" applyFont="1" applyFill="1" applyBorder="1" applyAlignment="1">
      <alignment horizontal="center" vertical="center"/>
      <protection/>
    </xf>
    <xf numFmtId="0" fontId="5" fillId="34" borderId="20" xfId="62" applyFont="1" applyFill="1" applyBorder="1" applyAlignment="1">
      <alignment horizontal="center" vertical="center"/>
      <protection/>
    </xf>
    <xf numFmtId="0" fontId="5" fillId="0" borderId="11" xfId="62" applyFont="1" applyBorder="1" applyAlignment="1">
      <alignment horizontal="left" vertical="center"/>
      <protection/>
    </xf>
    <xf numFmtId="0" fontId="5" fillId="34" borderId="21" xfId="62" applyFont="1" applyFill="1" applyBorder="1" applyAlignment="1">
      <alignment horizontal="center" vertical="center"/>
      <protection/>
    </xf>
    <xf numFmtId="0" fontId="5" fillId="0" borderId="22" xfId="62" applyFont="1" applyBorder="1" applyAlignment="1">
      <alignment horizontal="left" vertical="center"/>
      <protection/>
    </xf>
    <xf numFmtId="0" fontId="5" fillId="34" borderId="23" xfId="62" applyFont="1" applyFill="1" applyBorder="1" applyAlignment="1">
      <alignment horizontal="center" vertical="center"/>
      <protection/>
    </xf>
    <xf numFmtId="0" fontId="5" fillId="0" borderId="24" xfId="62" applyFont="1" applyBorder="1" applyAlignment="1">
      <alignment horizontal="left" vertical="center"/>
      <protection/>
    </xf>
    <xf numFmtId="0" fontId="5" fillId="34" borderId="25" xfId="62" applyFont="1" applyFill="1" applyBorder="1" applyAlignment="1">
      <alignment horizontal="center" vertical="center"/>
      <protection/>
    </xf>
    <xf numFmtId="0" fontId="5" fillId="0" borderId="26" xfId="62" applyFont="1" applyBorder="1" applyAlignment="1">
      <alignment horizontal="left" vertical="center"/>
      <protection/>
    </xf>
    <xf numFmtId="0" fontId="5" fillId="34" borderId="27" xfId="62" applyFont="1" applyFill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/>
      <protection/>
    </xf>
    <xf numFmtId="0" fontId="5" fillId="34" borderId="28" xfId="62" applyFont="1" applyFill="1" applyBorder="1" applyAlignment="1">
      <alignment horizontal="center" vertical="center"/>
      <protection/>
    </xf>
    <xf numFmtId="0" fontId="5" fillId="0" borderId="29" xfId="62" applyFont="1" applyBorder="1" applyAlignment="1">
      <alignment horizontal="right" vertical="center"/>
      <protection/>
    </xf>
    <xf numFmtId="0" fontId="3" fillId="0" borderId="0" xfId="62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0" fontId="5" fillId="34" borderId="20" xfId="62" applyFont="1" applyFill="1" applyBorder="1" applyAlignment="1">
      <alignment horizontal="center" vertical="center" wrapText="1"/>
      <protection/>
    </xf>
    <xf numFmtId="0" fontId="5" fillId="0" borderId="30" xfId="62" applyFont="1" applyBorder="1" applyAlignment="1">
      <alignment horizontal="left" vertical="top"/>
      <protection/>
    </xf>
    <xf numFmtId="0" fontId="5" fillId="34" borderId="11" xfId="62" applyFont="1" applyFill="1" applyBorder="1" applyAlignment="1">
      <alignment horizontal="center" vertical="center" wrapText="1"/>
      <protection/>
    </xf>
    <xf numFmtId="0" fontId="5" fillId="0" borderId="22" xfId="62" applyFont="1" applyBorder="1" applyAlignment="1">
      <alignment horizontal="left" vertical="top"/>
      <protection/>
    </xf>
    <xf numFmtId="0" fontId="3" fillId="0" borderId="0" xfId="62" applyBorder="1" applyAlignment="1">
      <alignment vertical="center"/>
      <protection/>
    </xf>
    <xf numFmtId="0" fontId="5" fillId="34" borderId="27" xfId="62" applyFont="1" applyFill="1" applyBorder="1" applyAlignment="1">
      <alignment horizontal="center" vertical="center" wrapText="1"/>
      <protection/>
    </xf>
    <xf numFmtId="0" fontId="12" fillId="0" borderId="0" xfId="62" applyFont="1" applyAlignment="1">
      <alignment horizontal="left" vertical="center"/>
      <protection/>
    </xf>
    <xf numFmtId="0" fontId="3" fillId="0" borderId="0" xfId="62" applyAlignment="1">
      <alignment horizontal="left" vertical="center"/>
      <protection/>
    </xf>
    <xf numFmtId="0" fontId="8" fillId="0" borderId="0" xfId="62" applyFont="1" applyAlignment="1">
      <alignment vertical="center"/>
      <protection/>
    </xf>
    <xf numFmtId="0" fontId="80" fillId="0" borderId="11" xfId="62" applyFont="1" applyBorder="1" applyAlignment="1">
      <alignment horizontal="center" vertical="center"/>
      <protection/>
    </xf>
    <xf numFmtId="0" fontId="80" fillId="0" borderId="0" xfId="62" applyFont="1" applyAlignment="1">
      <alignment horizontal="left" vertical="center"/>
      <protection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distributed" vertical="center"/>
    </xf>
    <xf numFmtId="0" fontId="81" fillId="0" borderId="11" xfId="0" applyFont="1" applyBorder="1" applyAlignment="1">
      <alignment horizontal="center" vertical="center"/>
    </xf>
    <xf numFmtId="0" fontId="80" fillId="0" borderId="0" xfId="62" applyFont="1" applyAlignment="1">
      <alignment horizontal="left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6" fillId="0" borderId="0" xfId="62" applyFont="1" applyBorder="1" applyAlignment="1">
      <alignment horizontal="left"/>
      <protection/>
    </xf>
    <xf numFmtId="0" fontId="80" fillId="0" borderId="21" xfId="62" applyFont="1" applyBorder="1" applyAlignment="1">
      <alignment horizontal="center" vertical="center" shrinkToFit="1"/>
      <protection/>
    </xf>
    <xf numFmtId="0" fontId="80" fillId="0" borderId="0" xfId="62" applyFont="1" applyAlignment="1">
      <alignment horizontal="left" vertical="center" shrinkToFit="1"/>
      <protection/>
    </xf>
    <xf numFmtId="0" fontId="80" fillId="0" borderId="31" xfId="62" applyFont="1" applyBorder="1" applyAlignment="1">
      <alignment horizontal="center" vertical="center"/>
      <protection/>
    </xf>
    <xf numFmtId="0" fontId="80" fillId="0" borderId="0" xfId="62" applyFont="1" applyFill="1" applyBorder="1" applyAlignment="1">
      <alignment horizontal="center" vertical="center"/>
      <protection/>
    </xf>
    <xf numFmtId="0" fontId="85" fillId="0" borderId="0" xfId="62" applyFont="1" applyFill="1" applyBorder="1" applyAlignment="1">
      <alignment vertical="center"/>
      <protection/>
    </xf>
    <xf numFmtId="0" fontId="80" fillId="0" borderId="0" xfId="62" applyFont="1" applyFill="1" applyBorder="1" applyAlignment="1">
      <alignment horizontal="left" vertical="center"/>
      <protection/>
    </xf>
    <xf numFmtId="0" fontId="86" fillId="0" borderId="0" xfId="62" applyFont="1" applyFill="1" applyBorder="1" applyAlignment="1">
      <alignment horizontal="left"/>
      <protection/>
    </xf>
    <xf numFmtId="0" fontId="80" fillId="0" borderId="0" xfId="62" applyFont="1" applyFill="1" applyBorder="1" applyAlignment="1">
      <alignment horizontal="center" vertical="center" shrinkToFit="1"/>
      <protection/>
    </xf>
    <xf numFmtId="0" fontId="80" fillId="0" borderId="0" xfId="62" applyFont="1" applyFill="1" applyBorder="1" applyAlignment="1">
      <alignment horizontal="center" vertical="center" wrapText="1"/>
      <protection/>
    </xf>
    <xf numFmtId="0" fontId="80" fillId="0" borderId="11" xfId="62" applyFont="1" applyFill="1" applyBorder="1" applyAlignment="1">
      <alignment horizontal="center" vertical="center" wrapText="1"/>
      <protection/>
    </xf>
    <xf numFmtId="0" fontId="80" fillId="0" borderId="11" xfId="62" applyFont="1" applyFill="1" applyBorder="1" applyAlignment="1">
      <alignment horizontal="center" vertical="center"/>
      <protection/>
    </xf>
    <xf numFmtId="0" fontId="80" fillId="35" borderId="30" xfId="62" applyFont="1" applyFill="1" applyBorder="1" applyAlignment="1">
      <alignment horizontal="center" vertical="center"/>
      <protection/>
    </xf>
    <xf numFmtId="0" fontId="80" fillId="35" borderId="11" xfId="62" applyFont="1" applyFill="1" applyBorder="1" applyAlignment="1">
      <alignment horizontal="right" vertical="center"/>
      <protection/>
    </xf>
    <xf numFmtId="0" fontId="80" fillId="0" borderId="11" xfId="62" applyFont="1" applyBorder="1" applyAlignment="1">
      <alignment vertical="center"/>
      <protection/>
    </xf>
    <xf numFmtId="0" fontId="80" fillId="0" borderId="0" xfId="62" applyFont="1" applyBorder="1" applyAlignment="1" applyProtection="1">
      <alignment horizontal="left" vertical="center"/>
      <protection locked="0"/>
    </xf>
    <xf numFmtId="0" fontId="80" fillId="0" borderId="24" xfId="62" applyFont="1" applyBorder="1" applyAlignment="1">
      <alignment vertical="center"/>
      <protection/>
    </xf>
    <xf numFmtId="0" fontId="80" fillId="0" borderId="32" xfId="62" applyFont="1" applyBorder="1" applyAlignment="1">
      <alignment vertical="center"/>
      <protection/>
    </xf>
    <xf numFmtId="0" fontId="87" fillId="0" borderId="0" xfId="0" applyFont="1" applyAlignment="1">
      <alignment vertical="center"/>
    </xf>
    <xf numFmtId="0" fontId="87" fillId="0" borderId="0" xfId="0" applyFont="1" applyFill="1" applyAlignment="1">
      <alignment vertical="center"/>
    </xf>
    <xf numFmtId="0" fontId="87" fillId="0" borderId="33" xfId="0" applyFont="1" applyBorder="1" applyAlignment="1">
      <alignment vertical="center"/>
    </xf>
    <xf numFmtId="0" fontId="87" fillId="0" borderId="34" xfId="0" applyFont="1" applyFill="1" applyBorder="1" applyAlignment="1">
      <alignment vertical="center"/>
    </xf>
    <xf numFmtId="0" fontId="87" fillId="0" borderId="34" xfId="0" applyFont="1" applyBorder="1" applyAlignment="1">
      <alignment vertical="center"/>
    </xf>
    <xf numFmtId="0" fontId="87" fillId="0" borderId="35" xfId="0" applyFont="1" applyBorder="1" applyAlignment="1">
      <alignment vertical="center"/>
    </xf>
    <xf numFmtId="0" fontId="87" fillId="0" borderId="36" xfId="0" applyFont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37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7" fillId="0" borderId="38" xfId="0" applyFont="1" applyBorder="1" applyAlignment="1">
      <alignment vertical="center"/>
    </xf>
    <xf numFmtId="0" fontId="87" fillId="0" borderId="39" xfId="0" applyFont="1" applyBorder="1" applyAlignment="1">
      <alignment vertical="center"/>
    </xf>
    <xf numFmtId="0" fontId="87" fillId="0" borderId="40" xfId="0" applyFont="1" applyBorder="1" applyAlignment="1">
      <alignment vertical="center"/>
    </xf>
    <xf numFmtId="0" fontId="87" fillId="0" borderId="36" xfId="0" applyFont="1" applyBorder="1" applyAlignment="1">
      <alignment horizontal="right" vertical="center"/>
    </xf>
    <xf numFmtId="0" fontId="87" fillId="0" borderId="37" xfId="0" applyFont="1" applyBorder="1" applyAlignment="1">
      <alignment vertical="center" shrinkToFit="1"/>
    </xf>
    <xf numFmtId="0" fontId="87" fillId="0" borderId="36" xfId="0" applyFont="1" applyFill="1" applyBorder="1" applyAlignment="1">
      <alignment horizontal="right" vertical="center"/>
    </xf>
    <xf numFmtId="0" fontId="87" fillId="0" borderId="0" xfId="0" applyFont="1" applyFill="1" applyBorder="1" applyAlignment="1">
      <alignment vertical="center" shrinkToFit="1"/>
    </xf>
    <xf numFmtId="0" fontId="87" fillId="0" borderId="37" xfId="0" applyFont="1" applyFill="1" applyBorder="1" applyAlignment="1">
      <alignment vertical="center" shrinkToFit="1"/>
    </xf>
    <xf numFmtId="0" fontId="88" fillId="0" borderId="0" xfId="0" applyFont="1" applyAlignment="1">
      <alignment vertical="center"/>
    </xf>
    <xf numFmtId="0" fontId="87" fillId="0" borderId="0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1" fillId="0" borderId="0" xfId="43" applyFont="1" applyBorder="1" applyAlignment="1">
      <alignment vertical="center"/>
    </xf>
    <xf numFmtId="0" fontId="8" fillId="0" borderId="41" xfId="62" applyFont="1" applyBorder="1" applyAlignment="1">
      <alignment horizontal="left" vertical="center"/>
      <protection/>
    </xf>
    <xf numFmtId="0" fontId="8" fillId="0" borderId="41" xfId="62" applyFont="1" applyFill="1" applyBorder="1" applyAlignment="1">
      <alignment horizontal="center" vertical="center"/>
      <protection/>
    </xf>
    <xf numFmtId="0" fontId="8" fillId="0" borderId="41" xfId="62" applyFont="1" applyBorder="1" applyAlignment="1">
      <alignment horizontal="center" vertical="center" shrinkToFit="1"/>
      <protection/>
    </xf>
    <xf numFmtId="0" fontId="8" fillId="0" borderId="41" xfId="62" applyFont="1" applyBorder="1" applyAlignment="1">
      <alignment horizontal="left"/>
      <protection/>
    </xf>
    <xf numFmtId="0" fontId="80" fillId="0" borderId="0" xfId="62" applyFont="1" applyFill="1" applyBorder="1" applyAlignment="1">
      <alignment horizontal="center" vertical="center" shrinkToFit="1"/>
      <protection/>
    </xf>
    <xf numFmtId="0" fontId="92" fillId="0" borderId="0" xfId="62" applyFont="1" applyFill="1" applyBorder="1" applyAlignment="1">
      <alignment horizontal="center" vertical="center"/>
      <protection/>
    </xf>
    <xf numFmtId="0" fontId="87" fillId="0" borderId="37" xfId="0" applyFont="1" applyBorder="1" applyAlignment="1">
      <alignment horizontal="left" vertical="top" wrapText="1"/>
    </xf>
    <xf numFmtId="0" fontId="90" fillId="0" borderId="0" xfId="0" applyFont="1" applyBorder="1" applyAlignment="1">
      <alignment horizontal="left" vertical="top" wrapText="1"/>
    </xf>
    <xf numFmtId="0" fontId="87" fillId="0" borderId="0" xfId="0" applyFont="1" applyBorder="1" applyAlignment="1">
      <alignment horizontal="left" vertical="center" shrinkToFit="1"/>
    </xf>
    <xf numFmtId="0" fontId="87" fillId="0" borderId="37" xfId="0" applyFont="1" applyBorder="1" applyAlignment="1">
      <alignment horizontal="left" vertical="center" shrinkToFit="1"/>
    </xf>
    <xf numFmtId="0" fontId="93" fillId="0" borderId="0" xfId="62" applyFont="1" applyBorder="1" applyAlignment="1">
      <alignment horizontal="center" vertical="center"/>
      <protection/>
    </xf>
    <xf numFmtId="0" fontId="94" fillId="0" borderId="0" xfId="62" applyFont="1" applyBorder="1" applyAlignment="1">
      <alignment horizontal="center" vertical="center"/>
      <protection/>
    </xf>
    <xf numFmtId="0" fontId="5" fillId="0" borderId="42" xfId="62" applyFont="1" applyBorder="1" applyAlignment="1">
      <alignment horizontal="right" vertical="center"/>
      <protection/>
    </xf>
    <xf numFmtId="0" fontId="5" fillId="0" borderId="41" xfId="62" applyFont="1" applyBorder="1" applyAlignment="1">
      <alignment horizontal="right" vertical="center"/>
      <protection/>
    </xf>
    <xf numFmtId="0" fontId="3" fillId="0" borderId="37" xfId="62" applyBorder="1" applyAlignment="1">
      <alignment horizontal="center" vertical="center"/>
      <protection/>
    </xf>
    <xf numFmtId="0" fontId="5" fillId="34" borderId="23" xfId="62" applyFont="1" applyFill="1" applyBorder="1" applyAlignment="1">
      <alignment horizontal="center" vertical="center"/>
      <protection/>
    </xf>
    <xf numFmtId="0" fontId="5" fillId="34" borderId="43" xfId="62" applyFont="1" applyFill="1" applyBorder="1" applyAlignment="1">
      <alignment horizontal="center" vertical="center"/>
      <protection/>
    </xf>
    <xf numFmtId="0" fontId="11" fillId="0" borderId="44" xfId="62" applyFont="1" applyBorder="1" applyAlignment="1">
      <alignment horizontal="right" vertical="center"/>
      <protection/>
    </xf>
    <xf numFmtId="0" fontId="11" fillId="0" borderId="45" xfId="62" applyFont="1" applyBorder="1" applyAlignment="1">
      <alignment horizontal="right" vertical="center"/>
      <protection/>
    </xf>
    <xf numFmtId="0" fontId="11" fillId="0" borderId="46" xfId="62" applyFont="1" applyBorder="1" applyAlignment="1">
      <alignment horizontal="right" vertical="center"/>
      <protection/>
    </xf>
    <xf numFmtId="0" fontId="11" fillId="0" borderId="39" xfId="62" applyFont="1" applyBorder="1" applyAlignment="1">
      <alignment horizontal="right" vertical="center"/>
      <protection/>
    </xf>
    <xf numFmtId="0" fontId="11" fillId="0" borderId="47" xfId="62" applyFont="1" applyBorder="1" applyAlignment="1">
      <alignment horizontal="left" vertical="center"/>
      <protection/>
    </xf>
    <xf numFmtId="0" fontId="11" fillId="0" borderId="40" xfId="62" applyFont="1" applyBorder="1" applyAlignment="1">
      <alignment horizontal="left" vertical="center"/>
      <protection/>
    </xf>
    <xf numFmtId="0" fontId="5" fillId="0" borderId="14" xfId="62" applyFont="1" applyBorder="1" applyAlignment="1">
      <alignment horizontal="left" vertical="center"/>
      <protection/>
    </xf>
    <xf numFmtId="0" fontId="5" fillId="0" borderId="48" xfId="62" applyFont="1" applyBorder="1" applyAlignment="1">
      <alignment horizontal="left" vertical="center"/>
      <protection/>
    </xf>
    <xf numFmtId="0" fontId="5" fillId="0" borderId="16" xfId="62" applyFont="1" applyBorder="1" applyAlignment="1">
      <alignment horizontal="left" vertical="center"/>
      <protection/>
    </xf>
    <xf numFmtId="0" fontId="5" fillId="0" borderId="30" xfId="62" applyFont="1" applyBorder="1" applyAlignment="1">
      <alignment horizontal="left" vertical="center"/>
      <protection/>
    </xf>
    <xf numFmtId="0" fontId="5" fillId="0" borderId="49" xfId="62" applyFont="1" applyBorder="1" applyAlignment="1">
      <alignment horizontal="left" vertical="center"/>
      <protection/>
    </xf>
    <xf numFmtId="0" fontId="5" fillId="0" borderId="50" xfId="62" applyFont="1" applyBorder="1" applyAlignment="1">
      <alignment horizontal="left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5" fillId="34" borderId="20" xfId="62" applyFont="1" applyFill="1" applyBorder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5" fillId="34" borderId="15" xfId="62" applyFont="1" applyFill="1" applyBorder="1" applyAlignment="1">
      <alignment horizontal="center" vertical="center"/>
      <protection/>
    </xf>
    <xf numFmtId="0" fontId="5" fillId="34" borderId="11" xfId="62" applyFont="1" applyFill="1" applyBorder="1" applyAlignment="1">
      <alignment horizontal="center" vertical="center"/>
      <protection/>
    </xf>
    <xf numFmtId="0" fontId="5" fillId="0" borderId="51" xfId="62" applyFont="1" applyBorder="1" applyAlignment="1">
      <alignment horizontal="right" vertical="center"/>
      <protection/>
    </xf>
    <xf numFmtId="0" fontId="5" fillId="0" borderId="22" xfId="62" applyFont="1" applyBorder="1" applyAlignment="1">
      <alignment horizontal="right" vertical="center"/>
      <protection/>
    </xf>
    <xf numFmtId="0" fontId="5" fillId="34" borderId="20" xfId="62" applyFont="1" applyFill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right" vertical="center"/>
      <protection/>
    </xf>
    <xf numFmtId="0" fontId="5" fillId="34" borderId="11" xfId="62" applyFont="1" applyFill="1" applyBorder="1" applyAlignment="1">
      <alignment horizontal="center" vertical="center" wrapText="1"/>
      <protection/>
    </xf>
    <xf numFmtId="0" fontId="3" fillId="0" borderId="0" xfId="62" applyBorder="1" applyAlignment="1">
      <alignment horizontal="center" vertical="center"/>
      <protection/>
    </xf>
    <xf numFmtId="0" fontId="5" fillId="34" borderId="19" xfId="62" applyFont="1" applyFill="1" applyBorder="1" applyAlignment="1">
      <alignment horizontal="center" vertical="center" wrapText="1"/>
      <protection/>
    </xf>
    <xf numFmtId="0" fontId="5" fillId="34" borderId="17" xfId="62" applyFont="1" applyFill="1" applyBorder="1" applyAlignment="1">
      <alignment horizontal="center" vertical="center"/>
      <protection/>
    </xf>
    <xf numFmtId="0" fontId="5" fillId="0" borderId="52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5" fillId="0" borderId="35" xfId="62" applyFont="1" applyBorder="1" applyAlignment="1">
      <alignment horizontal="center" vertical="center"/>
      <protection/>
    </xf>
    <xf numFmtId="0" fontId="5" fillId="0" borderId="42" xfId="62" applyFont="1" applyBorder="1" applyAlignment="1">
      <alignment horizontal="center" vertical="center"/>
      <protection/>
    </xf>
    <xf numFmtId="0" fontId="5" fillId="0" borderId="41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34" borderId="23" xfId="62" applyFont="1" applyFill="1" applyBorder="1" applyAlignment="1">
      <alignment horizontal="center" vertical="center" wrapText="1"/>
      <protection/>
    </xf>
    <xf numFmtId="0" fontId="5" fillId="34" borderId="53" xfId="62" applyFont="1" applyFill="1" applyBorder="1" applyAlignment="1">
      <alignment horizontal="center" vertical="center" wrapText="1"/>
      <protection/>
    </xf>
    <xf numFmtId="0" fontId="5" fillId="34" borderId="17" xfId="62" applyFont="1" applyFill="1" applyBorder="1" applyAlignment="1">
      <alignment horizontal="center" vertical="center" wrapText="1"/>
      <protection/>
    </xf>
    <xf numFmtId="0" fontId="5" fillId="0" borderId="44" xfId="62" applyFont="1" applyBorder="1" applyAlignment="1">
      <alignment horizontal="left" vertical="top"/>
      <protection/>
    </xf>
    <xf numFmtId="0" fontId="5" fillId="0" borderId="45" xfId="62" applyFont="1" applyBorder="1" applyAlignment="1">
      <alignment horizontal="left" vertical="top"/>
      <protection/>
    </xf>
    <xf numFmtId="0" fontId="5" fillId="0" borderId="47" xfId="62" applyFont="1" applyBorder="1" applyAlignment="1">
      <alignment horizontal="left" vertical="top"/>
      <protection/>
    </xf>
    <xf numFmtId="0" fontId="5" fillId="0" borderId="54" xfId="62" applyFont="1" applyBorder="1" applyAlignment="1">
      <alignment horizontal="left" vertical="top"/>
      <protection/>
    </xf>
    <xf numFmtId="0" fontId="5" fillId="0" borderId="0" xfId="62" applyFont="1" applyBorder="1" applyAlignment="1">
      <alignment horizontal="left" vertical="top"/>
      <protection/>
    </xf>
    <xf numFmtId="0" fontId="5" fillId="0" borderId="37" xfId="62" applyFont="1" applyBorder="1" applyAlignment="1">
      <alignment horizontal="left" vertical="top"/>
      <protection/>
    </xf>
    <xf numFmtId="0" fontId="5" fillId="0" borderId="42" xfId="62" applyFont="1" applyBorder="1" applyAlignment="1">
      <alignment horizontal="left" vertical="top"/>
      <protection/>
    </xf>
    <xf numFmtId="0" fontId="5" fillId="0" borderId="41" xfId="62" applyFont="1" applyBorder="1" applyAlignment="1">
      <alignment horizontal="left" vertical="top"/>
      <protection/>
    </xf>
    <xf numFmtId="0" fontId="5" fillId="0" borderId="18" xfId="62" applyFont="1" applyBorder="1" applyAlignment="1">
      <alignment horizontal="left" vertical="top"/>
      <protection/>
    </xf>
    <xf numFmtId="0" fontId="95" fillId="0" borderId="55" xfId="62" applyFont="1" applyBorder="1" applyAlignment="1">
      <alignment horizontal="left" vertical="center"/>
      <protection/>
    </xf>
    <xf numFmtId="0" fontId="95" fillId="0" borderId="56" xfId="62" applyFont="1" applyBorder="1" applyAlignment="1">
      <alignment horizontal="left" vertical="center"/>
      <protection/>
    </xf>
    <xf numFmtId="0" fontId="95" fillId="0" borderId="57" xfId="62" applyFont="1" applyBorder="1" applyAlignment="1">
      <alignment horizontal="left" vertical="center"/>
      <protection/>
    </xf>
    <xf numFmtId="0" fontId="5" fillId="34" borderId="58" xfId="62" applyFont="1" applyFill="1" applyBorder="1" applyAlignment="1">
      <alignment horizontal="center" vertical="center" wrapText="1"/>
      <protection/>
    </xf>
    <xf numFmtId="0" fontId="5" fillId="34" borderId="36" xfId="62" applyFont="1" applyFill="1" applyBorder="1" applyAlignment="1">
      <alignment horizontal="center" vertical="center" wrapText="1"/>
      <protection/>
    </xf>
    <xf numFmtId="0" fontId="4" fillId="0" borderId="12" xfId="62" applyFont="1" applyBorder="1" applyAlignment="1">
      <alignment horizontal="left"/>
      <protection/>
    </xf>
    <xf numFmtId="0" fontId="8" fillId="0" borderId="0" xfId="62" applyFont="1" applyAlignment="1">
      <alignment horizontal="right" vertical="center"/>
      <protection/>
    </xf>
    <xf numFmtId="0" fontId="8" fillId="0" borderId="0" xfId="62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85" fillId="0" borderId="0" xfId="62" applyFont="1" applyAlignment="1">
      <alignment horizontal="left" vertical="center"/>
      <protection/>
    </xf>
    <xf numFmtId="0" fontId="80" fillId="0" borderId="44" xfId="62" applyFont="1" applyBorder="1" applyAlignment="1">
      <alignment horizontal="center" vertical="center"/>
      <protection/>
    </xf>
    <xf numFmtId="0" fontId="80" fillId="0" borderId="45" xfId="62" applyFont="1" applyBorder="1" applyAlignment="1">
      <alignment horizontal="center" vertical="center"/>
      <protection/>
    </xf>
    <xf numFmtId="0" fontId="80" fillId="0" borderId="25" xfId="62" applyFont="1" applyBorder="1" applyAlignment="1">
      <alignment horizontal="center" vertical="center"/>
      <protection/>
    </xf>
    <xf numFmtId="0" fontId="80" fillId="0" borderId="59" xfId="62" applyFont="1" applyBorder="1" applyAlignment="1">
      <alignment horizontal="center" vertical="center"/>
      <protection/>
    </xf>
    <xf numFmtId="0" fontId="80" fillId="0" borderId="60" xfId="62" applyFont="1" applyBorder="1" applyAlignment="1">
      <alignment horizontal="center" vertical="center"/>
      <protection/>
    </xf>
    <xf numFmtId="0" fontId="80" fillId="0" borderId="11" xfId="62" applyFont="1" applyBorder="1" applyAlignment="1">
      <alignment horizontal="center" vertical="center"/>
      <protection/>
    </xf>
    <xf numFmtId="0" fontId="80" fillId="0" borderId="44" xfId="62" applyFont="1" applyBorder="1" applyAlignment="1">
      <alignment horizontal="center" vertical="center" wrapText="1"/>
      <protection/>
    </xf>
    <xf numFmtId="0" fontId="80" fillId="0" borderId="25" xfId="62" applyFont="1" applyBorder="1" applyAlignment="1">
      <alignment horizontal="center" vertical="center" wrapText="1"/>
      <protection/>
    </xf>
    <xf numFmtId="0" fontId="80" fillId="0" borderId="11" xfId="62" applyFont="1" applyBorder="1" applyAlignment="1">
      <alignment horizontal="center" vertical="center" wrapText="1"/>
      <protection/>
    </xf>
    <xf numFmtId="0" fontId="80" fillId="0" borderId="30" xfId="62" applyFont="1" applyBorder="1" applyAlignment="1">
      <alignment horizontal="center" vertical="center"/>
      <protection/>
    </xf>
    <xf numFmtId="0" fontId="80" fillId="0" borderId="49" xfId="62" applyFont="1" applyBorder="1" applyAlignment="1">
      <alignment horizontal="center" vertical="center"/>
      <protection/>
    </xf>
    <xf numFmtId="0" fontId="80" fillId="0" borderId="21" xfId="62" applyFont="1" applyBorder="1" applyAlignment="1">
      <alignment horizontal="center" vertical="center"/>
      <protection/>
    </xf>
    <xf numFmtId="0" fontId="8" fillId="0" borderId="41" xfId="62" applyFont="1" applyBorder="1" applyAlignment="1">
      <alignment horizontal="left" vertical="center"/>
      <protection/>
    </xf>
    <xf numFmtId="0" fontId="8" fillId="0" borderId="49" xfId="62" applyFont="1" applyBorder="1" applyAlignment="1">
      <alignment horizontal="left" vertical="center"/>
      <protection/>
    </xf>
    <xf numFmtId="0" fontId="80" fillId="0" borderId="61" xfId="62" applyFont="1" applyBorder="1" applyAlignment="1">
      <alignment horizontal="center" vertical="center"/>
      <protection/>
    </xf>
    <xf numFmtId="0" fontId="80" fillId="0" borderId="30" xfId="62" applyFont="1" applyBorder="1" applyAlignment="1">
      <alignment horizontal="left" vertical="center"/>
      <protection/>
    </xf>
    <xf numFmtId="0" fontId="80" fillId="0" borderId="49" xfId="62" applyFont="1" applyBorder="1" applyAlignment="1">
      <alignment horizontal="left" vertical="center"/>
      <protection/>
    </xf>
    <xf numFmtId="0" fontId="80" fillId="0" borderId="21" xfId="62" applyFont="1" applyBorder="1" applyAlignment="1">
      <alignment horizontal="left" vertical="center"/>
      <protection/>
    </xf>
    <xf numFmtId="0" fontId="86" fillId="0" borderId="41" xfId="62" applyFont="1" applyBorder="1" applyAlignment="1">
      <alignment horizontal="left" vertical="center"/>
      <protection/>
    </xf>
    <xf numFmtId="179" fontId="96" fillId="0" borderId="0" xfId="59" applyNumberFormat="1" applyFont="1" applyFill="1" applyBorder="1" applyAlignment="1">
      <alignment horizontal="center" vertical="center" shrinkToFit="1"/>
    </xf>
    <xf numFmtId="0" fontId="80" fillId="0" borderId="0" xfId="62" applyFont="1" applyFill="1" applyBorder="1" applyAlignment="1">
      <alignment horizontal="center" vertical="center" shrinkToFit="1"/>
      <protection/>
    </xf>
    <xf numFmtId="0" fontId="5" fillId="0" borderId="0" xfId="62" applyFont="1" applyAlignment="1">
      <alignment horizontal="left" vertical="center"/>
      <protection/>
    </xf>
    <xf numFmtId="0" fontId="80" fillId="0" borderId="11" xfId="62" applyFont="1" applyBorder="1" applyAlignment="1" applyProtection="1">
      <alignment horizontal="right" vertical="center"/>
      <protection locked="0"/>
    </xf>
    <xf numFmtId="0" fontId="80" fillId="0" borderId="11" xfId="62" applyFont="1" applyBorder="1" applyAlignment="1">
      <alignment horizontal="right" vertical="center"/>
      <protection/>
    </xf>
    <xf numFmtId="0" fontId="80" fillId="0" borderId="30" xfId="62" applyFont="1" applyFill="1" applyBorder="1" applyAlignment="1">
      <alignment horizontal="center" vertical="center" shrinkToFit="1"/>
      <protection/>
    </xf>
    <xf numFmtId="0" fontId="80" fillId="0" borderId="21" xfId="62" applyFont="1" applyFill="1" applyBorder="1" applyAlignment="1">
      <alignment horizontal="center" vertical="center" shrinkToFit="1"/>
      <protection/>
    </xf>
    <xf numFmtId="0" fontId="8" fillId="0" borderId="45" xfId="62" applyFont="1" applyBorder="1" applyAlignment="1">
      <alignment horizontal="center" vertical="center"/>
      <protection/>
    </xf>
    <xf numFmtId="0" fontId="8" fillId="0" borderId="41" xfId="62" applyFont="1" applyBorder="1" applyAlignment="1">
      <alignment horizontal="center" vertical="center" shrinkToFit="1"/>
      <protection/>
    </xf>
    <xf numFmtId="0" fontId="80" fillId="0" borderId="32" xfId="62" applyFont="1" applyBorder="1" applyAlignment="1">
      <alignment horizontal="center" vertical="center"/>
      <protection/>
    </xf>
    <xf numFmtId="0" fontId="80" fillId="0" borderId="0" xfId="62" applyFont="1" applyBorder="1" applyAlignment="1">
      <alignment horizontal="left" vertical="center"/>
      <protection/>
    </xf>
    <xf numFmtId="0" fontId="86" fillId="0" borderId="62" xfId="62" applyFont="1" applyFill="1" applyBorder="1" applyAlignment="1">
      <alignment horizontal="center" vertical="center" wrapText="1"/>
      <protection/>
    </xf>
    <xf numFmtId="0" fontId="86" fillId="0" borderId="63" xfId="62" applyFont="1" applyFill="1" applyBorder="1" applyAlignment="1">
      <alignment horizontal="center" vertical="center" wrapText="1"/>
      <protection/>
    </xf>
    <xf numFmtId="5" fontId="96" fillId="35" borderId="63" xfId="62" applyNumberFormat="1" applyFont="1" applyFill="1" applyBorder="1" applyAlignment="1">
      <alignment horizontal="center" vertical="center"/>
      <protection/>
    </xf>
    <xf numFmtId="5" fontId="96" fillId="35" borderId="64" xfId="62" applyNumberFormat="1" applyFont="1" applyFill="1" applyBorder="1" applyAlignment="1">
      <alignment horizontal="center" vertical="center"/>
      <protection/>
    </xf>
    <xf numFmtId="0" fontId="80" fillId="0" borderId="11" xfId="62" applyFont="1" applyBorder="1" applyAlignment="1" applyProtection="1">
      <alignment horizontal="center" vertical="center"/>
      <protection locked="0"/>
    </xf>
    <xf numFmtId="0" fontId="80" fillId="0" borderId="24" xfId="62" applyFont="1" applyBorder="1" applyAlignment="1">
      <alignment horizontal="center" vertical="center"/>
      <protection/>
    </xf>
    <xf numFmtId="0" fontId="4" fillId="0" borderId="12" xfId="62" applyFont="1" applyBorder="1" applyAlignment="1" applyProtection="1">
      <alignment horizontal="left"/>
      <protection locked="0"/>
    </xf>
    <xf numFmtId="0" fontId="8" fillId="0" borderId="0" xfId="62" applyFont="1" applyAlignment="1" applyProtection="1">
      <alignment horizontal="right" vertical="center"/>
      <protection locked="0"/>
    </xf>
    <xf numFmtId="0" fontId="8" fillId="0" borderId="0" xfId="62" applyFont="1" applyAlignment="1" applyProtection="1">
      <alignment horizontal="left" vertical="center"/>
      <protection locked="0"/>
    </xf>
    <xf numFmtId="0" fontId="7" fillId="31" borderId="62" xfId="62" applyFont="1" applyFill="1" applyBorder="1" applyAlignment="1">
      <alignment horizontal="center" vertical="center"/>
      <protection/>
    </xf>
    <xf numFmtId="0" fontId="7" fillId="31" borderId="64" xfId="62" applyFont="1" applyFill="1" applyBorder="1" applyAlignment="1">
      <alignment horizontal="center" vertical="center"/>
      <protection/>
    </xf>
    <xf numFmtId="0" fontId="80" fillId="0" borderId="41" xfId="62" applyFont="1" applyBorder="1" applyAlignment="1" applyProtection="1">
      <alignment horizontal="left" vertical="center"/>
      <protection locked="0"/>
    </xf>
    <xf numFmtId="0" fontId="80" fillId="0" borderId="24" xfId="62" applyFont="1" applyBorder="1" applyAlignment="1">
      <alignment horizontal="center" vertical="center" wrapText="1"/>
      <protection/>
    </xf>
    <xf numFmtId="0" fontId="80" fillId="0" borderId="65" xfId="62" applyFont="1" applyBorder="1" applyAlignment="1">
      <alignment horizontal="center" vertical="center"/>
      <protection/>
    </xf>
    <xf numFmtId="0" fontId="80" fillId="0" borderId="42" xfId="62" applyFont="1" applyBorder="1" applyAlignment="1">
      <alignment horizontal="center" vertical="center"/>
      <protection/>
    </xf>
    <xf numFmtId="0" fontId="80" fillId="0" borderId="41" xfId="62" applyFont="1" applyBorder="1" applyAlignment="1">
      <alignment horizontal="center" vertical="center"/>
      <protection/>
    </xf>
    <xf numFmtId="0" fontId="80" fillId="0" borderId="66" xfId="62" applyFont="1" applyBorder="1" applyAlignment="1">
      <alignment horizontal="center" vertical="center"/>
      <protection/>
    </xf>
    <xf numFmtId="0" fontId="3" fillId="0" borderId="0" xfId="62" applyAlignment="1">
      <alignment horizontal="left" vertical="center" wrapText="1"/>
      <protection/>
    </xf>
    <xf numFmtId="0" fontId="80" fillId="0" borderId="67" xfId="62" applyFont="1" applyBorder="1" applyAlignment="1">
      <alignment horizontal="center" vertical="center"/>
      <protection/>
    </xf>
    <xf numFmtId="0" fontId="80" fillId="0" borderId="44" xfId="62" applyFont="1" applyBorder="1" applyAlignment="1">
      <alignment horizontal="left" vertical="center"/>
      <protection/>
    </xf>
    <xf numFmtId="0" fontId="80" fillId="0" borderId="45" xfId="62" applyFont="1" applyBorder="1" applyAlignment="1">
      <alignment horizontal="left" vertical="center"/>
      <protection/>
    </xf>
    <xf numFmtId="0" fontId="80" fillId="0" borderId="25" xfId="62" applyFont="1" applyBorder="1" applyAlignment="1">
      <alignment horizontal="left" vertical="center"/>
      <protection/>
    </xf>
    <xf numFmtId="0" fontId="80" fillId="0" borderId="54" xfId="62" applyFont="1" applyBorder="1" applyAlignment="1">
      <alignment horizontal="left" vertical="center"/>
      <protection/>
    </xf>
    <xf numFmtId="0" fontId="80" fillId="0" borderId="31" xfId="62" applyFont="1" applyBorder="1" applyAlignment="1">
      <alignment horizontal="left" vertical="center"/>
      <protection/>
    </xf>
    <xf numFmtId="0" fontId="80" fillId="0" borderId="42" xfId="62" applyFont="1" applyBorder="1" applyAlignment="1">
      <alignment horizontal="left" vertical="center"/>
      <protection/>
    </xf>
    <xf numFmtId="0" fontId="80" fillId="0" borderId="41" xfId="62" applyFont="1" applyBorder="1" applyAlignment="1">
      <alignment horizontal="left" vertical="center"/>
      <protection/>
    </xf>
    <xf numFmtId="0" fontId="80" fillId="0" borderId="66" xfId="62" applyFont="1" applyBorder="1" applyAlignment="1">
      <alignment horizontal="left" vertical="center"/>
      <protection/>
    </xf>
    <xf numFmtId="0" fontId="78" fillId="0" borderId="11" xfId="62" applyFont="1" applyBorder="1" applyAlignment="1">
      <alignment horizontal="center" vertical="center" wrapText="1"/>
      <protection/>
    </xf>
    <xf numFmtId="0" fontId="80" fillId="0" borderId="11" xfId="62" applyFont="1" applyBorder="1" applyAlignment="1">
      <alignment horizontal="left" vertical="center"/>
      <protection/>
    </xf>
    <xf numFmtId="0" fontId="80" fillId="0" borderId="44" xfId="62" applyFont="1" applyBorder="1" applyAlignment="1">
      <alignment horizontal="left" vertical="top"/>
      <protection/>
    </xf>
    <xf numFmtId="0" fontId="80" fillId="0" borderId="45" xfId="62" applyFont="1" applyBorder="1" applyAlignment="1">
      <alignment horizontal="left" vertical="top"/>
      <protection/>
    </xf>
    <xf numFmtId="0" fontId="80" fillId="0" borderId="25" xfId="62" applyFont="1" applyBorder="1" applyAlignment="1">
      <alignment horizontal="left" vertical="top"/>
      <protection/>
    </xf>
    <xf numFmtId="0" fontId="80" fillId="0" borderId="54" xfId="62" applyFont="1" applyBorder="1" applyAlignment="1">
      <alignment horizontal="left" vertical="top"/>
      <protection/>
    </xf>
    <xf numFmtId="0" fontId="80" fillId="0" borderId="0" xfId="62" applyFont="1" applyBorder="1" applyAlignment="1">
      <alignment horizontal="left" vertical="top"/>
      <protection/>
    </xf>
    <xf numFmtId="0" fontId="80" fillId="0" borderId="31" xfId="62" applyFont="1" applyBorder="1" applyAlignment="1">
      <alignment horizontal="left" vertical="top"/>
      <protection/>
    </xf>
    <xf numFmtId="0" fontId="80" fillId="0" borderId="42" xfId="62" applyFont="1" applyBorder="1" applyAlignment="1">
      <alignment horizontal="left" vertical="top"/>
      <protection/>
    </xf>
    <xf numFmtId="0" fontId="80" fillId="0" borderId="41" xfId="62" applyFont="1" applyBorder="1" applyAlignment="1">
      <alignment horizontal="left" vertical="top"/>
      <protection/>
    </xf>
    <xf numFmtId="0" fontId="80" fillId="0" borderId="66" xfId="62" applyFont="1" applyBorder="1" applyAlignment="1">
      <alignment horizontal="left" vertical="top"/>
      <protection/>
    </xf>
    <xf numFmtId="0" fontId="80" fillId="0" borderId="11" xfId="62" applyFont="1" applyBorder="1" applyAlignment="1">
      <alignment horizontal="left" vertical="top"/>
      <protection/>
    </xf>
    <xf numFmtId="0" fontId="97" fillId="0" borderId="41" xfId="0" applyFont="1" applyBorder="1" applyAlignment="1">
      <alignment horizontal="center" vertical="center" wrapText="1"/>
    </xf>
    <xf numFmtId="0" fontId="97" fillId="0" borderId="42" xfId="0" applyFont="1" applyBorder="1" applyAlignment="1">
      <alignment horizontal="center" vertical="center" wrapText="1"/>
    </xf>
    <xf numFmtId="0" fontId="98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58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color theme="0" tint="-0.24993999302387238"/>
      </font>
    </dxf>
    <dxf>
      <font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3</xdr:row>
      <xdr:rowOff>152400</xdr:rowOff>
    </xdr:from>
    <xdr:to>
      <xdr:col>3</xdr:col>
      <xdr:colOff>1524000</xdr:colOff>
      <xdr:row>9</xdr:row>
      <xdr:rowOff>0</xdr:rowOff>
    </xdr:to>
    <xdr:pic>
      <xdr:nvPicPr>
        <xdr:cNvPr id="1" name="図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723900"/>
          <a:ext cx="733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104775</xdr:rowOff>
    </xdr:from>
    <xdr:to>
      <xdr:col>3</xdr:col>
      <xdr:colOff>628650</xdr:colOff>
      <xdr:row>8</xdr:row>
      <xdr:rowOff>114300</xdr:rowOff>
    </xdr:to>
    <xdr:sp>
      <xdr:nvSpPr>
        <xdr:cNvPr id="2" name="角丸四角形吹き出し 29"/>
        <xdr:cNvSpPr>
          <a:spLocks/>
        </xdr:cNvSpPr>
      </xdr:nvSpPr>
      <xdr:spPr>
        <a:xfrm>
          <a:off x="57150" y="676275"/>
          <a:ext cx="2009775" cy="904875"/>
        </a:xfrm>
        <a:prstGeom prst="wedgeRoundRectCallout">
          <a:avLst>
            <a:gd name="adj1" fmla="val 66324"/>
            <a:gd name="adj2" fmla="val -34393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○○町のおすすめスポットにご案内します。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情報交換しながら楽しみましょう！</a:t>
          </a:r>
        </a:p>
      </xdr:txBody>
    </xdr:sp>
    <xdr:clientData/>
  </xdr:twoCellAnchor>
  <xdr:twoCellAnchor>
    <xdr:from>
      <xdr:col>0</xdr:col>
      <xdr:colOff>104775</xdr:colOff>
      <xdr:row>18</xdr:row>
      <xdr:rowOff>114300</xdr:rowOff>
    </xdr:from>
    <xdr:to>
      <xdr:col>3</xdr:col>
      <xdr:colOff>647700</xdr:colOff>
      <xdr:row>23</xdr:row>
      <xdr:rowOff>76200</xdr:rowOff>
    </xdr:to>
    <xdr:sp>
      <xdr:nvSpPr>
        <xdr:cNvPr id="3" name="角丸四角形吹き出し 32"/>
        <xdr:cNvSpPr>
          <a:spLocks/>
        </xdr:cNvSpPr>
      </xdr:nvSpPr>
      <xdr:spPr>
        <a:xfrm>
          <a:off x="104775" y="3752850"/>
          <a:ext cx="1981200" cy="866775"/>
        </a:xfrm>
        <a:prstGeom prst="wedgeRoundRectCallout">
          <a:avLst>
            <a:gd name="adj1" fmla="val 59652"/>
            <a:gd name="adj2" fmla="val -20166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○○町の魅力を体験。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ここの女性部さんの取組み、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地元にも活かせるかも？？</a:t>
          </a:r>
        </a:p>
      </xdr:txBody>
    </xdr:sp>
    <xdr:clientData/>
  </xdr:twoCellAnchor>
  <xdr:twoCellAnchor editAs="oneCell">
    <xdr:from>
      <xdr:col>3</xdr:col>
      <xdr:colOff>962025</xdr:colOff>
      <xdr:row>18</xdr:row>
      <xdr:rowOff>9525</xdr:rowOff>
    </xdr:from>
    <xdr:to>
      <xdr:col>3</xdr:col>
      <xdr:colOff>1447800</xdr:colOff>
      <xdr:row>24</xdr:row>
      <xdr:rowOff>19050</xdr:rowOff>
    </xdr:to>
    <xdr:pic>
      <xdr:nvPicPr>
        <xdr:cNvPr id="4" name="図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3648075"/>
          <a:ext cx="485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28575</xdr:rowOff>
    </xdr:from>
    <xdr:to>
      <xdr:col>1</xdr:col>
      <xdr:colOff>485775</xdr:colOff>
      <xdr:row>10</xdr:row>
      <xdr:rowOff>257175</xdr:rowOff>
    </xdr:to>
    <xdr:pic>
      <xdr:nvPicPr>
        <xdr:cNvPr id="5" name="図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8573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</xdr:row>
      <xdr:rowOff>38100</xdr:rowOff>
    </xdr:from>
    <xdr:to>
      <xdr:col>1</xdr:col>
      <xdr:colOff>457200</xdr:colOff>
      <xdr:row>14</xdr:row>
      <xdr:rowOff>247650</xdr:rowOff>
    </xdr:to>
    <xdr:pic>
      <xdr:nvPicPr>
        <xdr:cNvPr id="6" name="図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258127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14</xdr:row>
      <xdr:rowOff>38100</xdr:rowOff>
    </xdr:from>
    <xdr:to>
      <xdr:col>2</xdr:col>
      <xdr:colOff>114300</xdr:colOff>
      <xdr:row>14</xdr:row>
      <xdr:rowOff>238125</xdr:rowOff>
    </xdr:to>
    <xdr:pic>
      <xdr:nvPicPr>
        <xdr:cNvPr id="7" name="図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2581275"/>
          <a:ext cx="571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</xdr:row>
      <xdr:rowOff>266700</xdr:rowOff>
    </xdr:from>
    <xdr:to>
      <xdr:col>2</xdr:col>
      <xdr:colOff>123825</xdr:colOff>
      <xdr:row>15</xdr:row>
      <xdr:rowOff>76200</xdr:rowOff>
    </xdr:to>
    <xdr:pic>
      <xdr:nvPicPr>
        <xdr:cNvPr id="8" name="図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" y="2809875"/>
          <a:ext cx="1038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28575</xdr:rowOff>
    </xdr:from>
    <xdr:to>
      <xdr:col>1</xdr:col>
      <xdr:colOff>514350</xdr:colOff>
      <xdr:row>25</xdr:row>
      <xdr:rowOff>228600</xdr:rowOff>
    </xdr:to>
    <xdr:pic>
      <xdr:nvPicPr>
        <xdr:cNvPr id="9" name="図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4933950"/>
          <a:ext cx="447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29</xdr:row>
      <xdr:rowOff>9525</xdr:rowOff>
    </xdr:from>
    <xdr:to>
      <xdr:col>1</xdr:col>
      <xdr:colOff>628650</xdr:colOff>
      <xdr:row>29</xdr:row>
      <xdr:rowOff>219075</xdr:rowOff>
    </xdr:to>
    <xdr:pic>
      <xdr:nvPicPr>
        <xdr:cNvPr id="10" name="図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5591175"/>
          <a:ext cx="571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29</xdr:row>
      <xdr:rowOff>228600</xdr:rowOff>
    </xdr:from>
    <xdr:to>
      <xdr:col>2</xdr:col>
      <xdr:colOff>180975</xdr:colOff>
      <xdr:row>30</xdr:row>
      <xdr:rowOff>142875</xdr:rowOff>
    </xdr:to>
    <xdr:pic>
      <xdr:nvPicPr>
        <xdr:cNvPr id="11" name="図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" y="5810250"/>
          <a:ext cx="1057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lesend.to/" TargetMode="External" /><Relationship Id="rId2" Type="http://schemas.openxmlformats.org/officeDocument/2006/relationships/hyperlink" Target="http://firestorage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D26" sqref="D26:E26"/>
    </sheetView>
  </sheetViews>
  <sheetFormatPr defaultColWidth="9.140625" defaultRowHeight="15"/>
  <cols>
    <col min="1" max="1" width="3.140625" style="90" customWidth="1"/>
    <col min="2" max="2" width="14.00390625" style="90" customWidth="1"/>
    <col min="3" max="3" width="4.421875" style="90" customWidth="1"/>
    <col min="4" max="4" width="27.8515625" style="90" customWidth="1"/>
    <col min="5" max="5" width="58.57421875" style="90" customWidth="1"/>
    <col min="6" max="6" width="54.421875" style="90" bestFit="1" customWidth="1"/>
    <col min="7" max="16384" width="9.00390625" style="90" customWidth="1"/>
  </cols>
  <sheetData>
    <row r="1" ht="17.25">
      <c r="A1" s="109" t="s">
        <v>132</v>
      </c>
    </row>
    <row r="2" ht="13.5" customHeight="1"/>
    <row r="3" ht="14.25" thickBot="1">
      <c r="A3" s="90" t="s">
        <v>127</v>
      </c>
    </row>
    <row r="4" spans="1:5" ht="14.25">
      <c r="A4" s="92"/>
      <c r="B4" s="94"/>
      <c r="C4" s="94"/>
      <c r="D4" s="94"/>
      <c r="E4" s="95"/>
    </row>
    <row r="5" spans="1:5" ht="13.5" customHeight="1">
      <c r="A5" s="96"/>
      <c r="B5" s="98"/>
      <c r="C5" s="98"/>
      <c r="D5" s="98"/>
      <c r="E5" s="120" t="s">
        <v>131</v>
      </c>
    </row>
    <row r="6" spans="1:5" ht="14.25">
      <c r="A6" s="96"/>
      <c r="B6" s="98"/>
      <c r="C6" s="98"/>
      <c r="D6" s="98"/>
      <c r="E6" s="120"/>
    </row>
    <row r="7" spans="1:5" ht="14.25">
      <c r="A7" s="96"/>
      <c r="B7" s="98"/>
      <c r="C7" s="98"/>
      <c r="D7" s="98"/>
      <c r="E7" s="120"/>
    </row>
    <row r="8" spans="1:5" ht="14.25">
      <c r="A8" s="96"/>
      <c r="B8" s="98"/>
      <c r="C8" s="98"/>
      <c r="D8" s="98"/>
      <c r="E8" s="120"/>
    </row>
    <row r="9" spans="1:5" ht="14.25">
      <c r="A9" s="96"/>
      <c r="B9" s="98"/>
      <c r="C9" s="98"/>
      <c r="D9" s="98"/>
      <c r="E9" s="120"/>
    </row>
    <row r="10" spans="1:5" ht="14.25">
      <c r="A10" s="104" t="s">
        <v>124</v>
      </c>
      <c r="B10" s="98" t="s">
        <v>121</v>
      </c>
      <c r="C10" s="98"/>
      <c r="D10" s="98"/>
      <c r="E10" s="99"/>
    </row>
    <row r="11" spans="1:5" ht="21.75" customHeight="1">
      <c r="A11" s="104"/>
      <c r="B11" s="97"/>
      <c r="C11" s="97"/>
      <c r="D11" s="110" t="s">
        <v>141</v>
      </c>
      <c r="E11" s="105"/>
    </row>
    <row r="12" spans="1:5" s="91" customFormat="1" ht="13.5">
      <c r="A12" s="106"/>
      <c r="B12" s="97" t="s">
        <v>129</v>
      </c>
      <c r="C12" s="97"/>
      <c r="D12" s="107"/>
      <c r="E12" s="108"/>
    </row>
    <row r="13" spans="1:6" ht="7.5" customHeight="1">
      <c r="A13" s="104"/>
      <c r="B13" s="98"/>
      <c r="C13" s="98"/>
      <c r="D13" s="98"/>
      <c r="E13" s="99"/>
      <c r="F13" s="98"/>
    </row>
    <row r="14" spans="1:6" ht="13.5">
      <c r="A14" s="104" t="s">
        <v>125</v>
      </c>
      <c r="B14" s="98" t="s">
        <v>122</v>
      </c>
      <c r="C14" s="98"/>
      <c r="D14" s="98"/>
      <c r="E14" s="99"/>
      <c r="F14" s="98"/>
    </row>
    <row r="15" spans="1:5" ht="31.5" customHeight="1">
      <c r="A15" s="104"/>
      <c r="B15" s="97"/>
      <c r="C15" s="97"/>
      <c r="D15" s="110" t="s">
        <v>133</v>
      </c>
      <c r="E15" s="105"/>
    </row>
    <row r="16" spans="1:5" ht="15" thickBot="1">
      <c r="A16" s="101"/>
      <c r="B16" s="102"/>
      <c r="C16" s="102"/>
      <c r="D16" s="102"/>
      <c r="E16" s="103"/>
    </row>
    <row r="17" spans="2:6" ht="25.5" customHeight="1">
      <c r="B17" s="98"/>
      <c r="C17" s="98"/>
      <c r="D17" s="97"/>
      <c r="E17" s="98"/>
      <c r="F17" s="98"/>
    </row>
    <row r="18" spans="1:6" ht="14.25" thickBot="1">
      <c r="A18" s="90" t="s">
        <v>126</v>
      </c>
      <c r="B18" s="98"/>
      <c r="C18" s="98"/>
      <c r="D18" s="97"/>
      <c r="E18" s="98"/>
      <c r="F18" s="98"/>
    </row>
    <row r="19" spans="1:6" ht="14.25">
      <c r="A19" s="92"/>
      <c r="B19" s="94"/>
      <c r="C19" s="94"/>
      <c r="D19" s="93"/>
      <c r="E19" s="95"/>
      <c r="F19" s="98"/>
    </row>
    <row r="20" spans="1:6" ht="14.25">
      <c r="A20" s="96"/>
      <c r="B20" s="98"/>
      <c r="C20" s="98"/>
      <c r="D20" s="97"/>
      <c r="E20" s="120" t="s">
        <v>130</v>
      </c>
      <c r="F20" s="98"/>
    </row>
    <row r="21" spans="1:6" ht="14.25">
      <c r="A21" s="96"/>
      <c r="B21" s="98"/>
      <c r="C21" s="98"/>
      <c r="D21" s="97"/>
      <c r="E21" s="120"/>
      <c r="F21" s="98"/>
    </row>
    <row r="22" spans="1:6" ht="14.25">
      <c r="A22" s="96"/>
      <c r="B22" s="98"/>
      <c r="C22" s="98"/>
      <c r="D22" s="98"/>
      <c r="E22" s="120"/>
      <c r="F22" s="98"/>
    </row>
    <row r="23" spans="1:6" ht="14.25">
      <c r="A23" s="96"/>
      <c r="B23" s="98"/>
      <c r="C23" s="98"/>
      <c r="D23" s="98"/>
      <c r="E23" s="120"/>
      <c r="F23" s="98"/>
    </row>
    <row r="24" spans="1:6" ht="14.25">
      <c r="A24" s="96"/>
      <c r="B24" s="98"/>
      <c r="C24" s="98"/>
      <c r="D24" s="98"/>
      <c r="E24" s="120"/>
      <c r="F24" s="98"/>
    </row>
    <row r="25" spans="1:6" ht="14.25">
      <c r="A25" s="104" t="s">
        <v>124</v>
      </c>
      <c r="B25" s="98" t="s">
        <v>123</v>
      </c>
      <c r="C25" s="98"/>
      <c r="D25" s="98"/>
      <c r="E25" s="99"/>
      <c r="F25" s="98"/>
    </row>
    <row r="26" spans="1:6" ht="18" customHeight="1">
      <c r="A26" s="104"/>
      <c r="B26" s="100"/>
      <c r="C26" s="100"/>
      <c r="D26" s="122" t="s">
        <v>144</v>
      </c>
      <c r="E26" s="123"/>
      <c r="F26" s="98"/>
    </row>
    <row r="27" spans="1:6" ht="14.25">
      <c r="A27" s="104"/>
      <c r="B27" s="100" t="s">
        <v>128</v>
      </c>
      <c r="C27" s="100"/>
      <c r="D27" s="98"/>
      <c r="E27" s="99"/>
      <c r="F27" s="98"/>
    </row>
    <row r="28" spans="1:6" ht="7.5" customHeight="1">
      <c r="A28" s="104"/>
      <c r="B28" s="98"/>
      <c r="C28" s="98"/>
      <c r="D28" s="98"/>
      <c r="E28" s="99"/>
      <c r="F28" s="98"/>
    </row>
    <row r="29" spans="1:6" ht="13.5">
      <c r="A29" s="104" t="s">
        <v>125</v>
      </c>
      <c r="B29" s="98" t="s">
        <v>122</v>
      </c>
      <c r="C29" s="98"/>
      <c r="D29" s="98"/>
      <c r="E29" s="99"/>
      <c r="F29" s="98"/>
    </row>
    <row r="30" spans="1:5" ht="22.5" customHeight="1">
      <c r="A30" s="104"/>
      <c r="B30" s="100"/>
      <c r="C30" s="100"/>
      <c r="D30" s="98" t="s">
        <v>134</v>
      </c>
      <c r="E30" s="99"/>
    </row>
    <row r="31" spans="1:5" ht="21" customHeight="1" thickBot="1">
      <c r="A31" s="101"/>
      <c r="B31" s="102"/>
      <c r="C31" s="102"/>
      <c r="D31" s="102"/>
      <c r="E31" s="103"/>
    </row>
    <row r="32" spans="2:6" ht="6" customHeight="1">
      <c r="B32" s="98"/>
      <c r="C32" s="98"/>
      <c r="D32" s="100"/>
      <c r="E32" s="98"/>
      <c r="F32" s="98"/>
    </row>
    <row r="33" spans="2:6" ht="23.25" customHeight="1">
      <c r="B33" s="121" t="s">
        <v>136</v>
      </c>
      <c r="C33" s="121"/>
      <c r="D33" s="121"/>
      <c r="E33" s="121"/>
      <c r="F33" s="98"/>
    </row>
    <row r="34" spans="2:6" ht="13.5">
      <c r="B34" s="112" t="s">
        <v>138</v>
      </c>
      <c r="C34" s="112"/>
      <c r="D34" s="113" t="s">
        <v>137</v>
      </c>
      <c r="E34" s="111"/>
      <c r="F34" s="98"/>
    </row>
    <row r="35" spans="2:6" ht="13.5">
      <c r="B35" s="112" t="s">
        <v>140</v>
      </c>
      <c r="C35" s="112"/>
      <c r="D35" s="113" t="s">
        <v>139</v>
      </c>
      <c r="E35" s="111"/>
      <c r="F35" s="98"/>
    </row>
    <row r="36" spans="2:6" ht="13.5">
      <c r="B36" s="112"/>
      <c r="C36" s="112"/>
      <c r="D36" s="112"/>
      <c r="E36" s="98"/>
      <c r="F36" s="98"/>
    </row>
    <row r="37" spans="2:6" ht="13.5">
      <c r="B37" s="98"/>
      <c r="C37" s="98"/>
      <c r="D37" s="98"/>
      <c r="E37" s="98"/>
      <c r="F37" s="98"/>
    </row>
    <row r="38" spans="2:6" ht="13.5">
      <c r="B38" s="98"/>
      <c r="C38" s="98"/>
      <c r="D38" s="98"/>
      <c r="E38" s="98"/>
      <c r="F38" s="98"/>
    </row>
    <row r="39" spans="2:6" ht="13.5">
      <c r="B39" s="98"/>
      <c r="C39" s="98"/>
      <c r="D39" s="98"/>
      <c r="E39" s="98"/>
      <c r="F39" s="98"/>
    </row>
  </sheetData>
  <sheetProtection/>
  <mergeCells count="4">
    <mergeCell ref="E20:E24"/>
    <mergeCell ref="E5:E9"/>
    <mergeCell ref="B33:E33"/>
    <mergeCell ref="D26:E26"/>
  </mergeCells>
  <hyperlinks>
    <hyperlink ref="D34" r:id="rId1" display="https://www.filesend.to/"/>
    <hyperlink ref="D35" r:id="rId2" display="http://firestorage.jp/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40"/>
  <sheetViews>
    <sheetView view="pageBreakPreview" zoomScale="85" zoomScaleSheetLayoutView="85" zoomScalePageLayoutView="0" workbookViewId="0" topLeftCell="A1">
      <selection activeCell="K13" sqref="K13"/>
    </sheetView>
  </sheetViews>
  <sheetFormatPr defaultColWidth="9.140625" defaultRowHeight="15"/>
  <cols>
    <col min="1" max="1" width="3.57421875" style="1" customWidth="1"/>
    <col min="2" max="2" width="18.57421875" style="1" customWidth="1"/>
    <col min="3" max="3" width="24.57421875" style="1" customWidth="1"/>
    <col min="4" max="4" width="18.57421875" style="1" customWidth="1"/>
    <col min="5" max="5" width="24.57421875" style="1" customWidth="1"/>
    <col min="6" max="6" width="8.140625" style="1" customWidth="1"/>
    <col min="7" max="16384" width="9.00390625" style="1" customWidth="1"/>
  </cols>
  <sheetData>
    <row r="1" spans="2:6" ht="22.5" customHeight="1" thickBot="1">
      <c r="B1" s="33" t="s">
        <v>49</v>
      </c>
      <c r="F1" s="3" t="s">
        <v>50</v>
      </c>
    </row>
    <row r="2" spans="1:6" ht="22.5" customHeight="1" thickTop="1">
      <c r="A2" s="124" t="s">
        <v>51</v>
      </c>
      <c r="B2" s="124"/>
      <c r="C2" s="124"/>
      <c r="D2" s="124"/>
      <c r="E2" s="124"/>
      <c r="F2" s="124"/>
    </row>
    <row r="3" spans="1:6" ht="22.5" customHeight="1">
      <c r="A3" s="125" t="s">
        <v>52</v>
      </c>
      <c r="B3" s="125"/>
      <c r="C3" s="125"/>
      <c r="D3" s="125"/>
      <c r="E3" s="125"/>
      <c r="F3" s="125"/>
    </row>
    <row r="4" ht="15" customHeight="1" thickBot="1"/>
    <row r="5" spans="2:5" ht="22.5" customHeight="1">
      <c r="B5" s="34" t="s">
        <v>53</v>
      </c>
      <c r="C5" s="35"/>
      <c r="D5" s="36" t="s">
        <v>54</v>
      </c>
      <c r="E5" s="37"/>
    </row>
    <row r="6" spans="2:5" ht="22.5" customHeight="1">
      <c r="B6" s="38" t="s">
        <v>55</v>
      </c>
      <c r="C6" s="126"/>
      <c r="D6" s="127"/>
      <c r="E6" s="39" t="s">
        <v>56</v>
      </c>
    </row>
    <row r="7" spans="1:5" ht="22.5" customHeight="1">
      <c r="A7" s="128"/>
      <c r="B7" s="129" t="s">
        <v>57</v>
      </c>
      <c r="C7" s="131"/>
      <c r="D7" s="132"/>
      <c r="E7" s="135" t="s">
        <v>58</v>
      </c>
    </row>
    <row r="8" spans="1:5" ht="22.5" customHeight="1" thickBot="1">
      <c r="A8" s="128"/>
      <c r="B8" s="130"/>
      <c r="C8" s="133"/>
      <c r="D8" s="134"/>
      <c r="E8" s="136"/>
    </row>
    <row r="9" spans="2:5" ht="22.5" customHeight="1">
      <c r="B9" s="40" t="s">
        <v>0</v>
      </c>
      <c r="C9" s="137"/>
      <c r="D9" s="138"/>
      <c r="E9" s="139"/>
    </row>
    <row r="10" spans="2:5" ht="22.5" customHeight="1">
      <c r="B10" s="41" t="s">
        <v>59</v>
      </c>
      <c r="C10" s="140"/>
      <c r="D10" s="141"/>
      <c r="E10" s="142"/>
    </row>
    <row r="11" spans="2:5" ht="22.5" customHeight="1">
      <c r="B11" s="41" t="s">
        <v>60</v>
      </c>
      <c r="C11" s="42"/>
      <c r="D11" s="43" t="s">
        <v>61</v>
      </c>
      <c r="E11" s="44"/>
    </row>
    <row r="12" spans="2:5" ht="22.5" customHeight="1" thickBot="1">
      <c r="B12" s="45" t="s">
        <v>62</v>
      </c>
      <c r="C12" s="46"/>
      <c r="D12" s="47" t="s">
        <v>63</v>
      </c>
      <c r="E12" s="48"/>
    </row>
    <row r="13" spans="2:5" ht="22.5" customHeight="1">
      <c r="B13" s="143" t="s">
        <v>64</v>
      </c>
      <c r="C13" s="145"/>
      <c r="D13" s="147" t="s">
        <v>65</v>
      </c>
      <c r="E13" s="149" t="s">
        <v>66</v>
      </c>
    </row>
    <row r="14" spans="2:5" ht="22.5" customHeight="1">
      <c r="B14" s="144"/>
      <c r="C14" s="146"/>
      <c r="D14" s="148"/>
      <c r="E14" s="150"/>
    </row>
    <row r="15" spans="2:5" ht="22.5" customHeight="1">
      <c r="B15" s="151" t="s">
        <v>67</v>
      </c>
      <c r="C15" s="152" t="s">
        <v>68</v>
      </c>
      <c r="D15" s="153" t="s">
        <v>135</v>
      </c>
      <c r="E15" s="150" t="s">
        <v>69</v>
      </c>
    </row>
    <row r="16" spans="2:5" ht="22.5" customHeight="1">
      <c r="B16" s="144"/>
      <c r="C16" s="152"/>
      <c r="D16" s="148"/>
      <c r="E16" s="150"/>
    </row>
    <row r="17" spans="2:5" ht="22.5" customHeight="1" thickBot="1">
      <c r="B17" s="49" t="s">
        <v>70</v>
      </c>
      <c r="C17" s="50" t="s">
        <v>71</v>
      </c>
      <c r="D17" s="51" t="s">
        <v>72</v>
      </c>
      <c r="E17" s="52" t="s">
        <v>73</v>
      </c>
    </row>
    <row r="18" spans="2:5" s="53" customFormat="1" ht="15" customHeight="1" thickBot="1">
      <c r="B18" s="54"/>
      <c r="C18" s="55"/>
      <c r="D18" s="54"/>
      <c r="E18" s="55"/>
    </row>
    <row r="19" spans="1:5" ht="22.5" customHeight="1">
      <c r="A19" s="154"/>
      <c r="B19" s="155" t="s">
        <v>74</v>
      </c>
      <c r="C19" s="157"/>
      <c r="D19" s="158"/>
      <c r="E19" s="159"/>
    </row>
    <row r="20" spans="1:5" ht="22.5" customHeight="1">
      <c r="A20" s="154"/>
      <c r="B20" s="156"/>
      <c r="C20" s="160" t="s">
        <v>75</v>
      </c>
      <c r="D20" s="161"/>
      <c r="E20" s="162"/>
    </row>
    <row r="21" spans="1:5" ht="22.5" customHeight="1">
      <c r="A21" s="154"/>
      <c r="B21" s="163" t="s">
        <v>76</v>
      </c>
      <c r="C21" s="166"/>
      <c r="D21" s="167"/>
      <c r="E21" s="168"/>
    </row>
    <row r="22" spans="1:5" ht="22.5" customHeight="1">
      <c r="A22" s="154"/>
      <c r="B22" s="164"/>
      <c r="C22" s="169"/>
      <c r="D22" s="170"/>
      <c r="E22" s="171"/>
    </row>
    <row r="23" spans="1:5" ht="22.5" customHeight="1">
      <c r="A23" s="154"/>
      <c r="B23" s="164"/>
      <c r="C23" s="169"/>
      <c r="D23" s="170"/>
      <c r="E23" s="171"/>
    </row>
    <row r="24" spans="1:5" ht="22.5" customHeight="1">
      <c r="A24" s="154"/>
      <c r="B24" s="164"/>
      <c r="C24" s="169"/>
      <c r="D24" s="170"/>
      <c r="E24" s="171"/>
    </row>
    <row r="25" spans="1:5" ht="22.5" customHeight="1">
      <c r="A25" s="154"/>
      <c r="B25" s="164"/>
      <c r="C25" s="169"/>
      <c r="D25" s="170"/>
      <c r="E25" s="171"/>
    </row>
    <row r="26" spans="1:5" ht="22.5" customHeight="1">
      <c r="A26" s="154"/>
      <c r="B26" s="165"/>
      <c r="C26" s="172"/>
      <c r="D26" s="173"/>
      <c r="E26" s="174"/>
    </row>
    <row r="27" spans="2:5" ht="22.5" customHeight="1">
      <c r="B27" s="56" t="s">
        <v>77</v>
      </c>
      <c r="C27" s="57"/>
      <c r="D27" s="58" t="s">
        <v>78</v>
      </c>
      <c r="E27" s="59"/>
    </row>
    <row r="28" spans="1:5" ht="22.5" customHeight="1">
      <c r="A28" s="60"/>
      <c r="B28" s="163" t="s">
        <v>79</v>
      </c>
      <c r="C28" s="166"/>
      <c r="D28" s="167"/>
      <c r="E28" s="168"/>
    </row>
    <row r="29" spans="1:5" ht="22.5" customHeight="1">
      <c r="A29" s="60"/>
      <c r="B29" s="165"/>
      <c r="C29" s="172"/>
      <c r="D29" s="173"/>
      <c r="E29" s="174"/>
    </row>
    <row r="30" spans="1:5" ht="22.5" customHeight="1">
      <c r="A30" s="154"/>
      <c r="B30" s="163" t="s">
        <v>80</v>
      </c>
      <c r="C30" s="166"/>
      <c r="D30" s="167"/>
      <c r="E30" s="168"/>
    </row>
    <row r="31" spans="1:5" ht="22.5" customHeight="1">
      <c r="A31" s="154"/>
      <c r="B31" s="164"/>
      <c r="C31" s="169"/>
      <c r="D31" s="170"/>
      <c r="E31" s="171"/>
    </row>
    <row r="32" spans="2:5" ht="22.5" customHeight="1">
      <c r="B32" s="163" t="s">
        <v>81</v>
      </c>
      <c r="C32" s="166"/>
      <c r="D32" s="167"/>
      <c r="E32" s="168"/>
    </row>
    <row r="33" spans="2:5" ht="22.5" customHeight="1">
      <c r="B33" s="165"/>
      <c r="C33" s="172"/>
      <c r="D33" s="173"/>
      <c r="E33" s="174"/>
    </row>
    <row r="34" spans="2:5" ht="22.5" customHeight="1">
      <c r="B34" s="163" t="s">
        <v>82</v>
      </c>
      <c r="C34" s="169"/>
      <c r="D34" s="170"/>
      <c r="E34" s="171"/>
    </row>
    <row r="35" spans="2:5" ht="22.5" customHeight="1">
      <c r="B35" s="165"/>
      <c r="C35" s="172"/>
      <c r="D35" s="173"/>
      <c r="E35" s="174"/>
    </row>
    <row r="36" spans="2:5" ht="22.5" customHeight="1">
      <c r="B36" s="178" t="s">
        <v>83</v>
      </c>
      <c r="C36" s="166"/>
      <c r="D36" s="167"/>
      <c r="E36" s="168"/>
    </row>
    <row r="37" spans="2:5" ht="22.5" customHeight="1">
      <c r="B37" s="179"/>
      <c r="C37" s="169"/>
      <c r="D37" s="170"/>
      <c r="E37" s="171"/>
    </row>
    <row r="38" spans="2:5" ht="22.5" customHeight="1" thickBot="1">
      <c r="B38" s="61" t="s">
        <v>84</v>
      </c>
      <c r="C38" s="175" t="s">
        <v>85</v>
      </c>
      <c r="D38" s="176"/>
      <c r="E38" s="177"/>
    </row>
    <row r="39" spans="1:5" ht="15" customHeight="1">
      <c r="A39" s="63"/>
      <c r="B39" s="62"/>
      <c r="C39" s="62"/>
      <c r="E39" s="2"/>
    </row>
    <row r="40" spans="1:5" ht="13.5">
      <c r="A40" s="63"/>
      <c r="E40" s="2"/>
    </row>
  </sheetData>
  <sheetProtection/>
  <mergeCells count="36">
    <mergeCell ref="C38:E38"/>
    <mergeCell ref="B32:B33"/>
    <mergeCell ref="C32:E33"/>
    <mergeCell ref="B34:B35"/>
    <mergeCell ref="C34:E35"/>
    <mergeCell ref="B36:B37"/>
    <mergeCell ref="C36:E37"/>
    <mergeCell ref="A21:A26"/>
    <mergeCell ref="B21:B26"/>
    <mergeCell ref="C21:E26"/>
    <mergeCell ref="B28:B29"/>
    <mergeCell ref="C28:E29"/>
    <mergeCell ref="A30:A31"/>
    <mergeCell ref="B30:B31"/>
    <mergeCell ref="C30:E31"/>
    <mergeCell ref="B15:B16"/>
    <mergeCell ref="C15:C16"/>
    <mergeCell ref="D15:D16"/>
    <mergeCell ref="E15:E16"/>
    <mergeCell ref="A19:A20"/>
    <mergeCell ref="B19:B20"/>
    <mergeCell ref="C19:E19"/>
    <mergeCell ref="C20:E20"/>
    <mergeCell ref="C9:E9"/>
    <mergeCell ref="C10:E10"/>
    <mergeCell ref="B13:B14"/>
    <mergeCell ref="C13:C14"/>
    <mergeCell ref="D13:D14"/>
    <mergeCell ref="E13:E14"/>
    <mergeCell ref="A2:F2"/>
    <mergeCell ref="A3:F3"/>
    <mergeCell ref="C6:D6"/>
    <mergeCell ref="A7:A8"/>
    <mergeCell ref="B7:B8"/>
    <mergeCell ref="C7:D8"/>
    <mergeCell ref="E7:E8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140625" defaultRowHeight="15"/>
  <cols>
    <col min="1" max="1" width="8.140625" style="1" customWidth="1"/>
    <col min="2" max="7" width="12.421875" style="1" customWidth="1"/>
    <col min="8" max="8" width="8.140625" style="1" customWidth="1"/>
    <col min="9" max="10" width="9.00390625" style="256" customWidth="1"/>
    <col min="11" max="11" width="9.00390625" style="257" customWidth="1"/>
    <col min="12" max="16384" width="9.00390625" style="1" customWidth="1"/>
  </cols>
  <sheetData>
    <row r="1" spans="1:8" ht="22.5" customHeight="1" thickBot="1">
      <c r="A1" s="180" t="s">
        <v>4</v>
      </c>
      <c r="B1" s="180"/>
      <c r="C1" s="4"/>
      <c r="D1" s="4"/>
      <c r="H1" s="3" t="s">
        <v>86</v>
      </c>
    </row>
    <row r="2" spans="2:10" s="6" customFormat="1" ht="22.5" customHeight="1" thickTop="1">
      <c r="B2" s="5"/>
      <c r="C2" s="5"/>
      <c r="D2" s="5"/>
      <c r="H2" s="7"/>
      <c r="I2" s="11"/>
      <c r="J2" s="11"/>
    </row>
    <row r="3" spans="2:10" s="6" customFormat="1" ht="22.5" customHeight="1">
      <c r="B3" s="5"/>
      <c r="C3" s="5"/>
      <c r="D3" s="5"/>
      <c r="F3" s="181" t="s">
        <v>143</v>
      </c>
      <c r="G3" s="181"/>
      <c r="H3" s="181"/>
      <c r="I3" s="11"/>
      <c r="J3" s="11"/>
    </row>
    <row r="4" spans="1:10" s="6" customFormat="1" ht="15">
      <c r="A4" s="182" t="s">
        <v>87</v>
      </c>
      <c r="B4" s="182"/>
      <c r="C4" s="182"/>
      <c r="D4" s="182"/>
      <c r="H4" s="7"/>
      <c r="I4" s="11"/>
      <c r="J4" s="11"/>
    </row>
    <row r="5" spans="1:10" s="6" customFormat="1" ht="14.25">
      <c r="A5" s="183" t="s">
        <v>117</v>
      </c>
      <c r="B5" s="183"/>
      <c r="C5" s="183"/>
      <c r="D5" s="183"/>
      <c r="F5" s="64"/>
      <c r="G5" s="64"/>
      <c r="H5" s="64"/>
      <c r="I5" s="11"/>
      <c r="J5" s="11"/>
    </row>
    <row r="6" spans="1:11" s="6" customFormat="1" ht="22.5" customHeight="1">
      <c r="A6" s="10"/>
      <c r="B6" s="5"/>
      <c r="C6" s="5"/>
      <c r="D6" s="5"/>
      <c r="F6" s="114" t="s">
        <v>146</v>
      </c>
      <c r="G6" s="116"/>
      <c r="H6" s="115" t="s">
        <v>145</v>
      </c>
      <c r="I6" s="11"/>
      <c r="J6" s="11"/>
      <c r="K6" s="257" t="s">
        <v>148</v>
      </c>
    </row>
    <row r="7" spans="1:11" s="6" customFormat="1" ht="22.5" customHeight="1">
      <c r="A7" s="10"/>
      <c r="B7" s="5"/>
      <c r="C7" s="5"/>
      <c r="D7" s="5"/>
      <c r="F7" s="197" t="s">
        <v>99</v>
      </c>
      <c r="G7" s="197"/>
      <c r="H7" s="197"/>
      <c r="I7" s="11"/>
      <c r="J7" s="11"/>
      <c r="K7" s="6" t="s">
        <v>149</v>
      </c>
    </row>
    <row r="8" spans="1:11" s="6" customFormat="1" ht="22.5" customHeight="1">
      <c r="A8" s="10"/>
      <c r="B8" s="5"/>
      <c r="C8" s="5"/>
      <c r="D8" s="5"/>
      <c r="F8" s="198" t="s">
        <v>103</v>
      </c>
      <c r="G8" s="198"/>
      <c r="H8" s="198"/>
      <c r="I8" s="11"/>
      <c r="J8" s="11"/>
      <c r="K8" s="6" t="s">
        <v>150</v>
      </c>
    </row>
    <row r="9" spans="1:11" s="6" customFormat="1" ht="22.5" customHeight="1">
      <c r="A9" s="10"/>
      <c r="B9" s="5"/>
      <c r="C9" s="5"/>
      <c r="D9" s="5"/>
      <c r="H9" s="7"/>
      <c r="I9" s="11"/>
      <c r="J9" s="11"/>
      <c r="K9" s="6" t="s">
        <v>151</v>
      </c>
    </row>
    <row r="10" spans="1:11" ht="22.5" customHeight="1">
      <c r="A10" s="124" t="s">
        <v>51</v>
      </c>
      <c r="B10" s="124"/>
      <c r="C10" s="124"/>
      <c r="D10" s="124"/>
      <c r="E10" s="124"/>
      <c r="F10" s="124"/>
      <c r="G10" s="124"/>
      <c r="H10" s="124"/>
      <c r="K10" s="6" t="s">
        <v>152</v>
      </c>
    </row>
    <row r="11" spans="1:11" ht="22.5" customHeight="1">
      <c r="A11" s="125" t="s">
        <v>88</v>
      </c>
      <c r="B11" s="125"/>
      <c r="C11" s="125"/>
      <c r="D11" s="125"/>
      <c r="E11" s="125"/>
      <c r="F11" s="125"/>
      <c r="G11" s="125"/>
      <c r="H11" s="125"/>
      <c r="K11" s="6" t="s">
        <v>153</v>
      </c>
    </row>
    <row r="12" spans="2:11" s="8" customFormat="1" ht="22.5" customHeight="1">
      <c r="B12" s="9"/>
      <c r="C12" s="9"/>
      <c r="D12" s="9"/>
      <c r="E12" s="9"/>
      <c r="F12" s="9"/>
      <c r="G12" s="9"/>
      <c r="K12" s="6" t="s">
        <v>154</v>
      </c>
    </row>
    <row r="13" spans="2:11" s="8" customFormat="1" ht="22.5" customHeight="1">
      <c r="B13" s="9"/>
      <c r="C13" s="9"/>
      <c r="D13" s="9"/>
      <c r="E13" s="9"/>
      <c r="F13" s="9"/>
      <c r="G13" s="9"/>
      <c r="K13" s="6" t="s">
        <v>155</v>
      </c>
    </row>
    <row r="14" spans="1:11" s="12" customFormat="1" ht="22.5" customHeight="1">
      <c r="A14" s="184" t="s">
        <v>89</v>
      </c>
      <c r="B14" s="184"/>
      <c r="C14" s="184"/>
      <c r="D14" s="184"/>
      <c r="E14" s="184"/>
      <c r="F14" s="184"/>
      <c r="G14" s="184"/>
      <c r="H14" s="184"/>
      <c r="I14" s="70"/>
      <c r="J14" s="11"/>
      <c r="K14" s="6" t="s">
        <v>156</v>
      </c>
    </row>
    <row r="15" spans="1:11" s="12" customFormat="1" ht="22.5" customHeight="1">
      <c r="A15" s="32"/>
      <c r="B15" s="32"/>
      <c r="C15" s="32"/>
      <c r="D15" s="32"/>
      <c r="E15" s="32"/>
      <c r="F15" s="32"/>
      <c r="G15" s="32"/>
      <c r="H15" s="32"/>
      <c r="I15" s="70"/>
      <c r="J15" s="70"/>
      <c r="K15" s="257" t="s">
        <v>157</v>
      </c>
    </row>
    <row r="16" spans="1:11" s="12" customFormat="1" ht="22.5" customHeight="1">
      <c r="A16" s="32"/>
      <c r="B16" s="32"/>
      <c r="C16" s="32"/>
      <c r="D16" s="32"/>
      <c r="E16" s="32"/>
      <c r="F16" s="32"/>
      <c r="G16" s="32"/>
      <c r="H16" s="32"/>
      <c r="I16" s="70"/>
      <c r="J16" s="70"/>
      <c r="K16" s="257" t="s">
        <v>159</v>
      </c>
    </row>
    <row r="17" spans="1:11" s="12" customFormat="1" ht="36.75" customHeight="1">
      <c r="A17" s="32"/>
      <c r="B17" s="185" t="s">
        <v>90</v>
      </c>
      <c r="C17" s="187"/>
      <c r="D17" s="185"/>
      <c r="E17" s="186"/>
      <c r="F17" s="186"/>
      <c r="G17" s="187"/>
      <c r="H17" s="32"/>
      <c r="I17" s="70"/>
      <c r="J17" s="70"/>
      <c r="K17" s="258" t="s">
        <v>160</v>
      </c>
    </row>
    <row r="18" spans="1:11" s="12" customFormat="1" ht="23.25" customHeight="1">
      <c r="A18" s="32"/>
      <c r="B18" s="188" t="s">
        <v>118</v>
      </c>
      <c r="C18" s="189"/>
      <c r="D18" s="188" t="s">
        <v>120</v>
      </c>
      <c r="E18" s="199"/>
      <c r="F18" s="199"/>
      <c r="G18" s="189"/>
      <c r="H18" s="32"/>
      <c r="I18" s="70"/>
      <c r="J18" s="70"/>
      <c r="K18" s="258" t="s">
        <v>158</v>
      </c>
    </row>
    <row r="19" spans="1:11" s="12" customFormat="1" ht="36.75" customHeight="1">
      <c r="A19" s="32"/>
      <c r="B19" s="185" t="s">
        <v>91</v>
      </c>
      <c r="C19" s="187"/>
      <c r="D19" s="190" t="s">
        <v>20</v>
      </c>
      <c r="E19" s="190"/>
      <c r="F19" s="190"/>
      <c r="G19" s="190"/>
      <c r="H19" s="32"/>
      <c r="I19" s="70"/>
      <c r="J19" s="70"/>
      <c r="K19" s="258" t="s">
        <v>162</v>
      </c>
    </row>
    <row r="20" spans="1:11" s="12" customFormat="1" ht="36.75" customHeight="1">
      <c r="A20" s="32"/>
      <c r="B20" s="191" t="s">
        <v>92</v>
      </c>
      <c r="C20" s="192"/>
      <c r="D20" s="194"/>
      <c r="E20" s="195"/>
      <c r="F20" s="195"/>
      <c r="G20" s="196"/>
      <c r="H20" s="32"/>
      <c r="I20" s="70"/>
      <c r="J20" s="70"/>
      <c r="K20" s="6" t="s">
        <v>161</v>
      </c>
    </row>
    <row r="21" spans="2:11" s="11" customFormat="1" ht="36.75" customHeight="1">
      <c r="B21" s="193" t="s">
        <v>93</v>
      </c>
      <c r="C21" s="193"/>
      <c r="D21" s="190"/>
      <c r="E21" s="190"/>
      <c r="F21" s="190"/>
      <c r="G21" s="190"/>
      <c r="K21" s="10"/>
    </row>
    <row r="22" spans="2:11" s="11" customFormat="1" ht="22.5" customHeight="1">
      <c r="B22" s="13"/>
      <c r="C22" s="13"/>
      <c r="D22" s="13"/>
      <c r="E22" s="13"/>
      <c r="F22" s="13"/>
      <c r="G22" s="13"/>
      <c r="K22" s="6"/>
    </row>
    <row r="23" spans="2:11" s="11" customFormat="1" ht="22.5" customHeight="1">
      <c r="B23" s="13"/>
      <c r="C23" s="13"/>
      <c r="D23" s="13"/>
      <c r="E23" s="13"/>
      <c r="F23" s="13"/>
      <c r="G23" s="13"/>
      <c r="K23" s="6"/>
    </row>
    <row r="24" spans="2:11" s="11" customFormat="1" ht="22.5" customHeight="1">
      <c r="B24" s="203" t="s">
        <v>14</v>
      </c>
      <c r="C24" s="203"/>
      <c r="D24" s="13"/>
      <c r="E24" s="13"/>
      <c r="F24" s="13"/>
      <c r="G24" s="13"/>
      <c r="K24" s="6"/>
    </row>
    <row r="25" spans="2:11" s="11" customFormat="1" ht="22.5" customHeight="1">
      <c r="B25" s="31" t="s">
        <v>1</v>
      </c>
      <c r="C25" s="193" t="s">
        <v>10</v>
      </c>
      <c r="D25" s="193"/>
      <c r="E25" s="31" t="s">
        <v>11</v>
      </c>
      <c r="F25" s="190"/>
      <c r="G25" s="190"/>
      <c r="K25" s="6"/>
    </row>
    <row r="26" spans="2:11" s="11" customFormat="1" ht="22.5" customHeight="1">
      <c r="B26" s="31" t="s">
        <v>0</v>
      </c>
      <c r="C26" s="200"/>
      <c r="D26" s="201"/>
      <c r="E26" s="201"/>
      <c r="F26" s="201"/>
      <c r="G26" s="202"/>
      <c r="K26" s="6"/>
    </row>
    <row r="27" spans="2:11" s="11" customFormat="1" ht="22.5" customHeight="1">
      <c r="B27" s="31" t="s">
        <v>60</v>
      </c>
      <c r="C27" s="190"/>
      <c r="D27" s="190"/>
      <c r="E27" s="31" t="s">
        <v>61</v>
      </c>
      <c r="F27" s="190"/>
      <c r="G27" s="190"/>
      <c r="K27" s="6"/>
    </row>
    <row r="28" spans="2:11" s="11" customFormat="1" ht="22.5" customHeight="1">
      <c r="B28" s="31" t="s">
        <v>62</v>
      </c>
      <c r="C28" s="200"/>
      <c r="D28" s="201"/>
      <c r="E28" s="201"/>
      <c r="F28" s="201"/>
      <c r="G28" s="202"/>
      <c r="K28" s="6"/>
    </row>
    <row r="29" ht="14.25">
      <c r="K29" s="6"/>
    </row>
  </sheetData>
  <sheetProtection/>
  <mergeCells count="26">
    <mergeCell ref="D20:G20"/>
    <mergeCell ref="D21:G21"/>
    <mergeCell ref="F7:H7"/>
    <mergeCell ref="F8:H8"/>
    <mergeCell ref="D18:G18"/>
    <mergeCell ref="C28:G28"/>
    <mergeCell ref="B24:C24"/>
    <mergeCell ref="C25:D25"/>
    <mergeCell ref="F25:G25"/>
    <mergeCell ref="C26:G26"/>
    <mergeCell ref="A14:H14"/>
    <mergeCell ref="D17:G17"/>
    <mergeCell ref="B18:C18"/>
    <mergeCell ref="B17:C17"/>
    <mergeCell ref="C27:D27"/>
    <mergeCell ref="F27:G27"/>
    <mergeCell ref="B19:C19"/>
    <mergeCell ref="B20:C20"/>
    <mergeCell ref="B21:C21"/>
    <mergeCell ref="D19:G19"/>
    <mergeCell ref="A1:B1"/>
    <mergeCell ref="F3:H3"/>
    <mergeCell ref="A4:D4"/>
    <mergeCell ref="A5:D5"/>
    <mergeCell ref="A10:H10"/>
    <mergeCell ref="A11:H11"/>
  </mergeCells>
  <dataValidations count="1">
    <dataValidation type="list" allowBlank="1" showInputMessage="1" showErrorMessage="1" sqref="G6">
      <formula1>$K$6:$K$20</formula1>
    </dataValidation>
  </dataValidations>
  <printOptions horizontalCentered="1"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38"/>
  <sheetViews>
    <sheetView view="pageBreakPreview" zoomScale="85" zoomScaleSheetLayoutView="85" zoomScalePageLayoutView="0" workbookViewId="0" topLeftCell="A1">
      <selection activeCell="E7" sqref="E7:F7"/>
    </sheetView>
  </sheetViews>
  <sheetFormatPr defaultColWidth="9.140625" defaultRowHeight="15"/>
  <cols>
    <col min="1" max="1" width="10.00390625" style="1" customWidth="1"/>
    <col min="2" max="2" width="13.28125" style="1" customWidth="1"/>
    <col min="3" max="3" width="25.28125" style="1" customWidth="1"/>
    <col min="4" max="4" width="21.8515625" style="1" customWidth="1"/>
    <col min="5" max="5" width="7.421875" style="1" customWidth="1"/>
    <col min="6" max="6" width="10.00390625" style="1" customWidth="1"/>
    <col min="7" max="7" width="2.421875" style="1" customWidth="1"/>
    <col min="8" max="8" width="16.140625" style="1" bestFit="1" customWidth="1"/>
    <col min="9" max="10" width="9.00390625" style="1" customWidth="1"/>
    <col min="11" max="11" width="9.00390625" style="257" customWidth="1"/>
    <col min="12" max="16384" width="9.00390625" style="1" customWidth="1"/>
  </cols>
  <sheetData>
    <row r="1" spans="1:6" ht="22.5" customHeight="1" thickBot="1">
      <c r="A1" s="221" t="str">
        <f>'様式2'!A1</f>
        <v>受付№</v>
      </c>
      <c r="B1" s="221"/>
      <c r="C1" s="4"/>
      <c r="D1" s="4"/>
      <c r="E1" s="224" t="s">
        <v>5</v>
      </c>
      <c r="F1" s="225"/>
    </row>
    <row r="2" spans="2:6" s="6" customFormat="1" ht="15.75" thickTop="1">
      <c r="B2" s="5"/>
      <c r="C2" s="5"/>
      <c r="D2" s="5"/>
      <c r="F2" s="7"/>
    </row>
    <row r="3" spans="1:11" s="6" customFormat="1" ht="22.5" customHeight="1">
      <c r="A3" s="206" t="s">
        <v>15</v>
      </c>
      <c r="B3" s="206"/>
      <c r="C3" s="206"/>
      <c r="D3" s="206"/>
      <c r="F3" s="7"/>
      <c r="K3" s="257" t="s">
        <v>148</v>
      </c>
    </row>
    <row r="4" spans="1:11" s="6" customFormat="1" ht="15">
      <c r="A4" s="183" t="s">
        <v>117</v>
      </c>
      <c r="B4" s="183"/>
      <c r="C4" s="183"/>
      <c r="D4" s="183"/>
      <c r="K4" s="6" t="s">
        <v>149</v>
      </c>
    </row>
    <row r="5" spans="2:11" s="6" customFormat="1" ht="15">
      <c r="B5" s="5"/>
      <c r="C5" s="5"/>
      <c r="D5" s="222" t="s">
        <v>143</v>
      </c>
      <c r="E5" s="222"/>
      <c r="F5" s="222"/>
      <c r="K5" s="6" t="s">
        <v>150</v>
      </c>
    </row>
    <row r="6" spans="1:11" s="6" customFormat="1" ht="15">
      <c r="A6" s="223" t="s">
        <v>9</v>
      </c>
      <c r="B6" s="223"/>
      <c r="C6" s="223"/>
      <c r="D6" s="223"/>
      <c r="E6" s="223"/>
      <c r="F6" s="223"/>
      <c r="K6" s="6" t="s">
        <v>151</v>
      </c>
    </row>
    <row r="7" spans="1:11" s="6" customFormat="1" ht="18" customHeight="1">
      <c r="A7" s="10"/>
      <c r="B7" s="5"/>
      <c r="C7" s="5"/>
      <c r="D7" s="117" t="s">
        <v>147</v>
      </c>
      <c r="E7" s="212"/>
      <c r="F7" s="212"/>
      <c r="K7" s="6" t="s">
        <v>152</v>
      </c>
    </row>
    <row r="8" spans="1:11" s="6" customFormat="1" ht="22.5" customHeight="1">
      <c r="A8" s="10"/>
      <c r="B8" s="5"/>
      <c r="C8" s="5"/>
      <c r="D8" s="197" t="s">
        <v>99</v>
      </c>
      <c r="E8" s="197"/>
      <c r="F8" s="197"/>
      <c r="K8" s="6" t="s">
        <v>153</v>
      </c>
    </row>
    <row r="9" spans="1:11" s="6" customFormat="1" ht="22.5" customHeight="1">
      <c r="A9" s="10"/>
      <c r="B9" s="5"/>
      <c r="C9" s="5"/>
      <c r="D9" s="198" t="s">
        <v>103</v>
      </c>
      <c r="E9" s="198"/>
      <c r="F9" s="198"/>
      <c r="K9" s="6" t="s">
        <v>154</v>
      </c>
    </row>
    <row r="10" spans="1:11" s="6" customFormat="1" ht="22.5" customHeight="1">
      <c r="A10" s="10"/>
      <c r="B10" s="5"/>
      <c r="C10" s="5"/>
      <c r="D10" s="211" t="s">
        <v>119</v>
      </c>
      <c r="E10" s="211"/>
      <c r="F10" s="211"/>
      <c r="K10" s="6" t="s">
        <v>155</v>
      </c>
    </row>
    <row r="11" spans="1:11" s="6" customFormat="1" ht="28.5" customHeight="1">
      <c r="A11" s="10"/>
      <c r="B11" s="5"/>
      <c r="C11" s="5"/>
      <c r="D11" s="5"/>
      <c r="E11" s="71"/>
      <c r="F11" s="7"/>
      <c r="K11" s="6" t="s">
        <v>156</v>
      </c>
    </row>
    <row r="12" spans="1:11" ht="17.25">
      <c r="A12" s="124" t="s">
        <v>30</v>
      </c>
      <c r="B12" s="124"/>
      <c r="C12" s="124"/>
      <c r="D12" s="124"/>
      <c r="E12" s="124"/>
      <c r="F12" s="124"/>
      <c r="K12" s="257" t="s">
        <v>157</v>
      </c>
    </row>
    <row r="13" spans="1:11" ht="21">
      <c r="A13" s="125" t="s">
        <v>25</v>
      </c>
      <c r="B13" s="125"/>
      <c r="C13" s="125"/>
      <c r="D13" s="125"/>
      <c r="E13" s="125"/>
      <c r="F13" s="125"/>
      <c r="K13" s="257" t="s">
        <v>159</v>
      </c>
    </row>
    <row r="14" spans="1:11" s="8" customFormat="1" ht="21">
      <c r="A14" s="125" t="s">
        <v>29</v>
      </c>
      <c r="B14" s="125"/>
      <c r="C14" s="125"/>
      <c r="D14" s="125"/>
      <c r="E14" s="125"/>
      <c r="F14" s="125"/>
      <c r="K14" s="258" t="s">
        <v>160</v>
      </c>
    </row>
    <row r="15" spans="2:11" s="8" customFormat="1" ht="24.75" customHeight="1">
      <c r="B15" s="9"/>
      <c r="C15" s="9"/>
      <c r="D15" s="9"/>
      <c r="E15" s="9"/>
      <c r="K15" s="258" t="s">
        <v>158</v>
      </c>
    </row>
    <row r="16" spans="1:12" s="12" customFormat="1" ht="22.5" customHeight="1">
      <c r="A16" s="184" t="s">
        <v>7</v>
      </c>
      <c r="B16" s="184"/>
      <c r="C16" s="184"/>
      <c r="D16" s="184"/>
      <c r="E16" s="184"/>
      <c r="F16" s="184"/>
      <c r="J16" s="70"/>
      <c r="K16" s="258" t="s">
        <v>162</v>
      </c>
      <c r="L16" s="70"/>
    </row>
    <row r="17" spans="1:12" s="12" customFormat="1" ht="22.5" customHeight="1">
      <c r="A17" s="184" t="s">
        <v>6</v>
      </c>
      <c r="B17" s="184"/>
      <c r="C17" s="184"/>
      <c r="D17" s="184"/>
      <c r="E17" s="184"/>
      <c r="F17" s="184"/>
      <c r="I17" s="76"/>
      <c r="J17" s="77"/>
      <c r="K17" s="6" t="s">
        <v>161</v>
      </c>
      <c r="L17" s="119"/>
    </row>
    <row r="18" spans="2:14" s="11" customFormat="1" ht="16.5" thickBot="1">
      <c r="B18" s="13"/>
      <c r="C18" s="13"/>
      <c r="D18" s="13"/>
      <c r="E18" s="13"/>
      <c r="H18" s="66"/>
      <c r="I18" s="76"/>
      <c r="J18" s="79"/>
      <c r="K18" s="6"/>
      <c r="L18" s="76"/>
      <c r="M18" s="76"/>
      <c r="N18" s="76"/>
    </row>
    <row r="19" spans="2:13" s="76" customFormat="1" ht="51" customHeight="1" thickBot="1">
      <c r="B19" s="215" t="s">
        <v>107</v>
      </c>
      <c r="C19" s="216"/>
      <c r="D19" s="217">
        <f>IF(D24="","",IF(D24&lt;5,"利用人数が5名を下回るため助成対象外",IF(D23&gt;D24,"受入側の人数の上限を超えています",(D23+D24)*1000)))</f>
      </c>
      <c r="E19" s="218"/>
      <c r="H19" s="204"/>
      <c r="I19" s="204"/>
      <c r="J19" s="118"/>
      <c r="K19" s="118"/>
      <c r="L19" s="205"/>
      <c r="M19" s="205"/>
    </row>
    <row r="20" spans="2:14" s="76" customFormat="1" ht="16.5" customHeight="1">
      <c r="B20" s="81"/>
      <c r="C20" s="81"/>
      <c r="H20" s="78"/>
      <c r="I20" s="80"/>
      <c r="J20" s="118"/>
      <c r="K20" s="6"/>
      <c r="L20" s="118"/>
      <c r="M20" s="80"/>
      <c r="N20" s="80"/>
    </row>
    <row r="21" spans="2:14" s="76" customFormat="1" ht="15">
      <c r="B21" s="81" t="s">
        <v>109</v>
      </c>
      <c r="C21" s="81"/>
      <c r="H21" s="78"/>
      <c r="I21" s="80"/>
      <c r="J21" s="118"/>
      <c r="K21" s="6"/>
      <c r="L21" s="118"/>
      <c r="M21" s="80"/>
      <c r="N21" s="80"/>
    </row>
    <row r="22" spans="2:14" s="76" customFormat="1" ht="23.25" customHeight="1">
      <c r="B22" s="82"/>
      <c r="C22" s="82" t="s">
        <v>102</v>
      </c>
      <c r="D22" s="209" t="s">
        <v>116</v>
      </c>
      <c r="E22" s="210"/>
      <c r="H22" s="78"/>
      <c r="I22" s="80"/>
      <c r="J22" s="118"/>
      <c r="K22" s="6"/>
      <c r="L22" s="118"/>
      <c r="M22" s="80"/>
      <c r="N22" s="80"/>
    </row>
    <row r="23" spans="2:14" s="76" customFormat="1" ht="28.5" customHeight="1">
      <c r="B23" s="82" t="s">
        <v>101</v>
      </c>
      <c r="C23" s="84">
        <f>IF('様式4-1'!C9:D9="","",'様式4-1'!C9:D9)</f>
      </c>
      <c r="D23" s="85">
        <f>IF('受入側 参加者名簿'!E2=0,"",'受入側 参加者名簿'!E2)</f>
      </c>
      <c r="E23" s="83" t="s">
        <v>108</v>
      </c>
      <c r="F23" s="78" t="s">
        <v>110</v>
      </c>
      <c r="H23" s="78"/>
      <c r="I23" s="80"/>
      <c r="J23" s="118"/>
      <c r="K23" s="6"/>
      <c r="L23" s="118"/>
      <c r="M23" s="80"/>
      <c r="N23" s="80"/>
    </row>
    <row r="24" spans="2:14" s="76" customFormat="1" ht="28.5" customHeight="1">
      <c r="B24" s="82" t="s">
        <v>100</v>
      </c>
      <c r="C24" s="84" t="str">
        <f>'様式4-2'!C9:D9</f>
        <v>○○○商工会</v>
      </c>
      <c r="D24" s="85">
        <f>IF('利用側 参加者名簿'!E2=0,"",'利用側 参加者名簿'!E1)</f>
      </c>
      <c r="E24" s="83" t="s">
        <v>108</v>
      </c>
      <c r="F24" s="78" t="s">
        <v>111</v>
      </c>
      <c r="H24" s="78"/>
      <c r="I24" s="80"/>
      <c r="J24" s="118"/>
      <c r="K24" s="6"/>
      <c r="L24" s="118"/>
      <c r="M24" s="80"/>
      <c r="N24" s="80"/>
    </row>
    <row r="25" spans="2:11" s="11" customFormat="1" ht="15">
      <c r="B25" s="214" t="s">
        <v>95</v>
      </c>
      <c r="C25" s="214"/>
      <c r="D25" s="214"/>
      <c r="E25" s="214"/>
      <c r="F25" s="214"/>
      <c r="H25" s="66"/>
      <c r="I25" s="66"/>
      <c r="J25" s="74"/>
      <c r="K25" s="6"/>
    </row>
    <row r="26" spans="2:11" s="11" customFormat="1" ht="15">
      <c r="B26" s="214" t="s">
        <v>104</v>
      </c>
      <c r="C26" s="214"/>
      <c r="D26" s="214"/>
      <c r="E26" s="214"/>
      <c r="F26" s="214"/>
      <c r="I26" s="66"/>
      <c r="J26" s="74"/>
      <c r="K26" s="6"/>
    </row>
    <row r="27" spans="2:14" s="11" customFormat="1" ht="22.5" customHeight="1">
      <c r="B27" s="72" t="s">
        <v>26</v>
      </c>
      <c r="C27" s="13"/>
      <c r="D27" s="13"/>
      <c r="E27" s="13"/>
      <c r="H27" s="14"/>
      <c r="I27" s="66"/>
      <c r="J27" s="74"/>
      <c r="K27" s="6"/>
      <c r="L27" s="14"/>
      <c r="M27" s="14"/>
      <c r="N27" s="14"/>
    </row>
    <row r="28" spans="2:14" s="11" customFormat="1" ht="22.5" customHeight="1">
      <c r="B28" s="226"/>
      <c r="C28" s="226"/>
      <c r="D28" s="226"/>
      <c r="E28" s="226"/>
      <c r="F28" s="14"/>
      <c r="H28" s="16"/>
      <c r="I28" s="66"/>
      <c r="J28" s="74"/>
      <c r="K28" s="257"/>
      <c r="L28" s="14"/>
      <c r="M28" s="14"/>
      <c r="N28" s="14"/>
    </row>
    <row r="29" spans="2:14" s="11" customFormat="1" ht="18.75" customHeight="1">
      <c r="B29" s="87"/>
      <c r="C29" s="87"/>
      <c r="D29" s="87"/>
      <c r="E29" s="87"/>
      <c r="F29" s="14"/>
      <c r="H29" s="16"/>
      <c r="I29" s="70"/>
      <c r="J29" s="74"/>
      <c r="K29" s="257"/>
      <c r="L29" s="14"/>
      <c r="M29" s="14"/>
      <c r="N29" s="14"/>
    </row>
    <row r="30" spans="2:11" s="11" customFormat="1" ht="15.75" customHeight="1">
      <c r="B30" s="13"/>
      <c r="C30" s="13"/>
      <c r="D30" s="13"/>
      <c r="E30" s="13"/>
      <c r="I30" s="66"/>
      <c r="K30" s="257"/>
    </row>
    <row r="31" spans="2:11" s="11" customFormat="1" ht="14.25">
      <c r="B31" s="72" t="s">
        <v>13</v>
      </c>
      <c r="C31" s="13"/>
      <c r="D31" s="13"/>
      <c r="E31" s="13"/>
      <c r="I31" s="66"/>
      <c r="K31" s="257"/>
    </row>
    <row r="32" spans="2:11" s="11" customFormat="1" ht="22.5" customHeight="1">
      <c r="B32" s="86" t="s">
        <v>113</v>
      </c>
      <c r="C32" s="207" t="s">
        <v>114</v>
      </c>
      <c r="D32" s="207"/>
      <c r="E32" s="207"/>
      <c r="I32" s="66"/>
      <c r="K32" s="257"/>
    </row>
    <row r="33" spans="2:11" s="11" customFormat="1" ht="22.5" customHeight="1">
      <c r="B33" s="86" t="s">
        <v>112</v>
      </c>
      <c r="C33" s="208" t="s">
        <v>115</v>
      </c>
      <c r="D33" s="208"/>
      <c r="E33" s="208"/>
      <c r="I33" s="70"/>
      <c r="K33" s="257"/>
    </row>
    <row r="34" spans="2:11" s="11" customFormat="1" ht="22.5" customHeight="1">
      <c r="B34" s="86" t="s">
        <v>96</v>
      </c>
      <c r="C34" s="219" t="s">
        <v>97</v>
      </c>
      <c r="D34" s="219"/>
      <c r="E34" s="219"/>
      <c r="K34" s="257"/>
    </row>
    <row r="35" spans="2:11" s="11" customFormat="1" ht="22.5" customHeight="1">
      <c r="B35" s="86" t="s">
        <v>8</v>
      </c>
      <c r="C35" s="190"/>
      <c r="D35" s="190"/>
      <c r="E35" s="190"/>
      <c r="K35" s="257"/>
    </row>
    <row r="36" spans="2:11" s="11" customFormat="1" ht="17.25" customHeight="1">
      <c r="B36" s="88" t="s">
        <v>98</v>
      </c>
      <c r="C36" s="220"/>
      <c r="D36" s="220"/>
      <c r="E36" s="220"/>
      <c r="K36" s="257"/>
    </row>
    <row r="37" spans="2:11" s="11" customFormat="1" ht="39.75" customHeight="1">
      <c r="B37" s="89" t="s">
        <v>34</v>
      </c>
      <c r="C37" s="213"/>
      <c r="D37" s="213"/>
      <c r="E37" s="213"/>
      <c r="K37" s="257"/>
    </row>
    <row r="38" spans="2:11" s="11" customFormat="1" ht="18.75" customHeight="1">
      <c r="B38" s="13"/>
      <c r="C38" s="13"/>
      <c r="D38" s="13"/>
      <c r="E38" s="13"/>
      <c r="K38" s="257"/>
    </row>
    <row r="39" ht="21"/>
    <row r="45" ht="21"/>
    <row r="46" ht="21"/>
  </sheetData>
  <sheetProtection/>
  <mergeCells count="29">
    <mergeCell ref="A1:B1"/>
    <mergeCell ref="D5:F5"/>
    <mergeCell ref="A13:F13"/>
    <mergeCell ref="A6:F6"/>
    <mergeCell ref="E1:F1"/>
    <mergeCell ref="B28:E28"/>
    <mergeCell ref="B25:F25"/>
    <mergeCell ref="L19:M19"/>
    <mergeCell ref="C37:E37"/>
    <mergeCell ref="A17:F17"/>
    <mergeCell ref="B26:F26"/>
    <mergeCell ref="B19:C19"/>
    <mergeCell ref="D19:E19"/>
    <mergeCell ref="C34:E34"/>
    <mergeCell ref="C35:E35"/>
    <mergeCell ref="C36:E36"/>
    <mergeCell ref="C33:E33"/>
    <mergeCell ref="A4:D4"/>
    <mergeCell ref="A12:F12"/>
    <mergeCell ref="D22:E22"/>
    <mergeCell ref="D10:F10"/>
    <mergeCell ref="D8:F8"/>
    <mergeCell ref="D9:F9"/>
    <mergeCell ref="E7:F7"/>
    <mergeCell ref="H19:I19"/>
    <mergeCell ref="A16:F16"/>
    <mergeCell ref="A14:F14"/>
    <mergeCell ref="A3:D3"/>
    <mergeCell ref="C32:E32"/>
  </mergeCells>
  <conditionalFormatting sqref="C24">
    <cfRule type="cellIs" priority="1" dxfId="1" operator="equal" stopIfTrue="1">
      <formula>"○○○商工会"</formula>
    </cfRule>
  </conditionalFormatting>
  <dataValidations count="1">
    <dataValidation type="list" allowBlank="1" showInputMessage="1" showErrorMessage="1" sqref="E7:F7">
      <formula1>$K$4:$K$17</formula1>
    </dataValidation>
  </dataValidations>
  <printOptions horizontalCentered="1"/>
  <pageMargins left="0.7874015748031497" right="0.7874015748031497" top="0.5905511811023623" bottom="0.3937007874015748" header="0.31496062992125984" footer="0.31496062992125984"/>
  <pageSetup horizontalDpi="600" verticalDpi="600" orientation="portrait" paperSize="9" scale="9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38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5.57421875" style="1" customWidth="1"/>
    <col min="2" max="7" width="12.421875" style="1" customWidth="1"/>
    <col min="8" max="8" width="6.28125" style="1" customWidth="1"/>
    <col min="9" max="16384" width="9.00390625" style="1" customWidth="1"/>
  </cols>
  <sheetData>
    <row r="1" spans="1:8" ht="22.5" customHeight="1" thickBot="1">
      <c r="A1" s="180" t="str">
        <f>'様式2'!A1</f>
        <v>受付№</v>
      </c>
      <c r="B1" s="180"/>
      <c r="C1" s="4"/>
      <c r="D1" s="4"/>
      <c r="G1" s="224" t="s">
        <v>24</v>
      </c>
      <c r="H1" s="225"/>
    </row>
    <row r="2" spans="2:8" s="6" customFormat="1" ht="22.5" customHeight="1" thickTop="1">
      <c r="B2" s="5"/>
      <c r="C2" s="5"/>
      <c r="D2" s="5"/>
      <c r="H2" s="19" t="s">
        <v>31</v>
      </c>
    </row>
    <row r="3" spans="1:8" s="6" customFormat="1" ht="22.5" customHeight="1">
      <c r="A3" s="206" t="s">
        <v>15</v>
      </c>
      <c r="B3" s="206"/>
      <c r="C3" s="206"/>
      <c r="D3" s="206"/>
      <c r="H3" s="7"/>
    </row>
    <row r="4" spans="1:8" s="6" customFormat="1" ht="22.5" customHeight="1">
      <c r="A4" s="183" t="str">
        <f>'様式3'!A4</f>
        <v>E-Mail：zen-jo@shokokai.or.jp</v>
      </c>
      <c r="B4" s="183"/>
      <c r="C4" s="183"/>
      <c r="D4" s="183"/>
      <c r="F4" s="181" t="s">
        <v>143</v>
      </c>
      <c r="G4" s="181"/>
      <c r="H4" s="181"/>
    </row>
    <row r="5" spans="2:8" s="6" customFormat="1" ht="14.25">
      <c r="B5" s="5"/>
      <c r="C5" s="5"/>
      <c r="D5" s="5"/>
      <c r="H5" s="7"/>
    </row>
    <row r="6" spans="1:8" ht="22.5" customHeight="1">
      <c r="A6" s="124" t="s">
        <v>30</v>
      </c>
      <c r="B6" s="124"/>
      <c r="C6" s="124"/>
      <c r="D6" s="124"/>
      <c r="E6" s="124"/>
      <c r="F6" s="124"/>
      <c r="G6" s="124"/>
      <c r="H6" s="124"/>
    </row>
    <row r="7" spans="1:8" ht="22.5" customHeight="1">
      <c r="A7" s="125" t="s">
        <v>27</v>
      </c>
      <c r="B7" s="125"/>
      <c r="C7" s="125"/>
      <c r="D7" s="125"/>
      <c r="E7" s="125"/>
      <c r="F7" s="125"/>
      <c r="G7" s="125"/>
      <c r="H7" s="125"/>
    </row>
    <row r="8" spans="2:7" s="8" customFormat="1" ht="21">
      <c r="B8" s="9"/>
      <c r="C8" s="9"/>
      <c r="D8" s="9"/>
      <c r="E8" s="9"/>
      <c r="F8" s="9"/>
      <c r="G8" s="9"/>
    </row>
    <row r="9" spans="2:7" s="11" customFormat="1" ht="22.5" customHeight="1">
      <c r="B9" s="17" t="s">
        <v>1</v>
      </c>
      <c r="C9" s="193"/>
      <c r="D9" s="193"/>
      <c r="E9" s="17" t="s">
        <v>11</v>
      </c>
      <c r="F9" s="190"/>
      <c r="G9" s="190"/>
    </row>
    <row r="10" spans="2:7" s="11" customFormat="1" ht="22.5" customHeight="1">
      <c r="B10" s="17" t="s">
        <v>0</v>
      </c>
      <c r="C10" s="200"/>
      <c r="D10" s="201"/>
      <c r="E10" s="201"/>
      <c r="F10" s="201"/>
      <c r="G10" s="202"/>
    </row>
    <row r="11" spans="2:7" s="11" customFormat="1" ht="22.5" customHeight="1">
      <c r="B11" s="17" t="s">
        <v>12</v>
      </c>
      <c r="C11" s="190"/>
      <c r="D11" s="190"/>
      <c r="E11" s="17" t="s">
        <v>3</v>
      </c>
      <c r="F11" s="190"/>
      <c r="G11" s="190"/>
    </row>
    <row r="12" spans="2:7" s="11" customFormat="1" ht="22.5" customHeight="1">
      <c r="B12" s="17" t="s">
        <v>2</v>
      </c>
      <c r="C12" s="200"/>
      <c r="D12" s="201"/>
      <c r="E12" s="201"/>
      <c r="F12" s="201"/>
      <c r="G12" s="202"/>
    </row>
    <row r="13" spans="2:7" s="11" customFormat="1" ht="22.5" customHeight="1">
      <c r="B13" s="13"/>
      <c r="C13" s="15"/>
      <c r="D13" s="15"/>
      <c r="E13" s="15"/>
      <c r="F13" s="15"/>
      <c r="G13" s="15"/>
    </row>
    <row r="14" spans="2:7" s="11" customFormat="1" ht="22.5" customHeight="1">
      <c r="B14" s="227" t="s">
        <v>33</v>
      </c>
      <c r="C14" s="185">
        <f>IF('様式2'!D17="","",'様式2'!D17)</f>
      </c>
      <c r="D14" s="186"/>
      <c r="E14" s="186"/>
      <c r="F14" s="186"/>
      <c r="G14" s="187"/>
    </row>
    <row r="15" spans="2:7" s="11" customFormat="1" ht="22.5" customHeight="1">
      <c r="B15" s="228"/>
      <c r="C15" s="229" t="str">
        <f>IF('様式2'!D18="","",'様式2'!D18)</f>
        <v>商工会女性部（　　県）</v>
      </c>
      <c r="D15" s="230"/>
      <c r="E15" s="230"/>
      <c r="F15" s="230"/>
      <c r="G15" s="231"/>
    </row>
    <row r="16" spans="2:7" s="11" customFormat="1" ht="22.5" customHeight="1">
      <c r="B16" s="65" t="s">
        <v>17</v>
      </c>
      <c r="C16" s="195" t="s">
        <v>20</v>
      </c>
      <c r="D16" s="195"/>
      <c r="E16" s="17" t="s">
        <v>22</v>
      </c>
      <c r="F16" s="194" t="s">
        <v>23</v>
      </c>
      <c r="G16" s="196"/>
    </row>
    <row r="17" spans="1:7" s="11" customFormat="1" ht="22.5" customHeight="1">
      <c r="A17" s="75"/>
      <c r="B17" s="73" t="s">
        <v>105</v>
      </c>
      <c r="C17" s="195">
        <f>IF('様式3'!C23="","",'様式3'!C23)</f>
      </c>
      <c r="D17" s="196"/>
      <c r="E17" s="220" t="s">
        <v>18</v>
      </c>
      <c r="F17" s="194">
        <f>IF('様式3'!D23="","",'様式3'!D23)</f>
      </c>
      <c r="G17" s="196"/>
    </row>
    <row r="18" spans="1:7" s="11" customFormat="1" ht="22.5" customHeight="1">
      <c r="A18" s="75"/>
      <c r="B18" s="73" t="s">
        <v>106</v>
      </c>
      <c r="C18" s="195" t="str">
        <f>IF('様式3'!C24="","",'様式3'!C24)</f>
        <v>○○○商工会</v>
      </c>
      <c r="D18" s="196"/>
      <c r="E18" s="228"/>
      <c r="F18" s="194">
        <f>IF('様式3'!D24="","",'様式3'!D24)</f>
      </c>
      <c r="G18" s="196"/>
    </row>
    <row r="19" spans="1:7" s="11" customFormat="1" ht="22.5" customHeight="1">
      <c r="A19" s="75"/>
      <c r="B19" s="231" t="s">
        <v>19</v>
      </c>
      <c r="C19" s="190"/>
      <c r="D19" s="190"/>
      <c r="E19" s="190"/>
      <c r="F19" s="190"/>
      <c r="G19" s="190"/>
    </row>
    <row r="20" spans="2:7" s="11" customFormat="1" ht="22.5" customHeight="1">
      <c r="B20" s="190"/>
      <c r="C20" s="190"/>
      <c r="D20" s="190"/>
      <c r="E20" s="190"/>
      <c r="F20" s="190"/>
      <c r="G20" s="190"/>
    </row>
    <row r="21" spans="2:7" s="11" customFormat="1" ht="22.5" customHeight="1">
      <c r="B21" s="190"/>
      <c r="C21" s="190"/>
      <c r="D21" s="190"/>
      <c r="E21" s="190"/>
      <c r="F21" s="190"/>
      <c r="G21" s="190"/>
    </row>
    <row r="22" spans="2:7" s="11" customFormat="1" ht="22.5" customHeight="1">
      <c r="B22" s="190"/>
      <c r="C22" s="190"/>
      <c r="D22" s="190"/>
      <c r="E22" s="190"/>
      <c r="F22" s="190"/>
      <c r="G22" s="190"/>
    </row>
    <row r="23" spans="2:7" s="11" customFormat="1" ht="22.5" customHeight="1">
      <c r="B23" s="190"/>
      <c r="C23" s="190"/>
      <c r="D23" s="190"/>
      <c r="E23" s="190"/>
      <c r="F23" s="190"/>
      <c r="G23" s="190"/>
    </row>
    <row r="24" spans="2:7" s="11" customFormat="1" ht="22.5" customHeight="1">
      <c r="B24" s="190"/>
      <c r="C24" s="190"/>
      <c r="D24" s="190"/>
      <c r="E24" s="190"/>
      <c r="F24" s="190"/>
      <c r="G24" s="190"/>
    </row>
    <row r="25" spans="2:7" s="11" customFormat="1" ht="22.5" customHeight="1">
      <c r="B25" s="190"/>
      <c r="C25" s="190"/>
      <c r="D25" s="190"/>
      <c r="E25" s="190"/>
      <c r="F25" s="190"/>
      <c r="G25" s="190"/>
    </row>
    <row r="26" spans="2:7" s="11" customFormat="1" ht="22.5" customHeight="1">
      <c r="B26" s="190"/>
      <c r="C26" s="190"/>
      <c r="D26" s="190"/>
      <c r="E26" s="190"/>
      <c r="F26" s="190"/>
      <c r="G26" s="190"/>
    </row>
    <row r="27" spans="2:7" s="13" customFormat="1" ht="22.5" customHeight="1">
      <c r="B27" s="190"/>
      <c r="C27" s="190"/>
      <c r="D27" s="190"/>
      <c r="E27" s="190"/>
      <c r="F27" s="190"/>
      <c r="G27" s="190"/>
    </row>
    <row r="28" spans="2:7" s="11" customFormat="1" ht="22.5" customHeight="1">
      <c r="B28" s="220" t="s">
        <v>21</v>
      </c>
      <c r="C28" s="234"/>
      <c r="D28" s="235"/>
      <c r="E28" s="235"/>
      <c r="F28" s="235"/>
      <c r="G28" s="236"/>
    </row>
    <row r="29" spans="2:7" s="11" customFormat="1" ht="22.5" customHeight="1">
      <c r="B29" s="233"/>
      <c r="C29" s="237"/>
      <c r="D29" s="214"/>
      <c r="E29" s="214"/>
      <c r="F29" s="214"/>
      <c r="G29" s="238"/>
    </row>
    <row r="30" spans="2:7" s="11" customFormat="1" ht="22.5" customHeight="1">
      <c r="B30" s="233"/>
      <c r="C30" s="237"/>
      <c r="D30" s="214"/>
      <c r="E30" s="214"/>
      <c r="F30" s="214"/>
      <c r="G30" s="238"/>
    </row>
    <row r="31" spans="2:7" s="11" customFormat="1" ht="22.5" customHeight="1">
      <c r="B31" s="233"/>
      <c r="C31" s="237"/>
      <c r="D31" s="214"/>
      <c r="E31" s="214"/>
      <c r="F31" s="214"/>
      <c r="G31" s="238"/>
    </row>
    <row r="32" spans="2:7" s="11" customFormat="1" ht="22.5" customHeight="1">
      <c r="B32" s="228"/>
      <c r="C32" s="239"/>
      <c r="D32" s="240"/>
      <c r="E32" s="240"/>
      <c r="F32" s="240"/>
      <c r="G32" s="241"/>
    </row>
    <row r="33" spans="2:7" s="11" customFormat="1" ht="22.5" customHeight="1">
      <c r="B33" s="242" t="s">
        <v>28</v>
      </c>
      <c r="C33" s="243"/>
      <c r="D33" s="243"/>
      <c r="E33" s="243"/>
      <c r="F33" s="243"/>
      <c r="G33" s="243"/>
    </row>
    <row r="34" spans="2:7" s="11" customFormat="1" ht="22.5" customHeight="1">
      <c r="B34" s="242"/>
      <c r="C34" s="243"/>
      <c r="D34" s="243"/>
      <c r="E34" s="243"/>
      <c r="F34" s="243"/>
      <c r="G34" s="243"/>
    </row>
    <row r="35" spans="2:7" s="11" customFormat="1" ht="22.5" customHeight="1">
      <c r="B35" s="242"/>
      <c r="C35" s="243"/>
      <c r="D35" s="243"/>
      <c r="E35" s="243"/>
      <c r="F35" s="243"/>
      <c r="G35" s="243"/>
    </row>
    <row r="36" spans="1:8" s="13" customFormat="1" ht="27.75" customHeight="1">
      <c r="A36" s="232" t="s">
        <v>142</v>
      </c>
      <c r="B36" s="232"/>
      <c r="C36" s="232"/>
      <c r="D36" s="232"/>
      <c r="E36" s="232"/>
      <c r="F36" s="232"/>
      <c r="G36" s="232"/>
      <c r="H36" s="232"/>
    </row>
    <row r="37" spans="2:7" s="13" customFormat="1" ht="22.5" customHeight="1">
      <c r="B37" s="18"/>
      <c r="C37" s="14"/>
      <c r="D37" s="14"/>
      <c r="E37" s="14"/>
      <c r="F37" s="14"/>
      <c r="G37" s="14"/>
    </row>
    <row r="38" spans="2:7" s="11" customFormat="1" ht="22.5" customHeight="1">
      <c r="B38" s="13"/>
      <c r="C38" s="15"/>
      <c r="D38" s="15"/>
      <c r="E38" s="15"/>
      <c r="F38" s="15"/>
      <c r="G38" s="15"/>
    </row>
  </sheetData>
  <sheetProtection/>
  <mergeCells count="30">
    <mergeCell ref="A36:H36"/>
    <mergeCell ref="B28:B32"/>
    <mergeCell ref="C28:G32"/>
    <mergeCell ref="B33:B35"/>
    <mergeCell ref="C33:G35"/>
    <mergeCell ref="C12:G12"/>
    <mergeCell ref="C16:D16"/>
    <mergeCell ref="F16:G16"/>
    <mergeCell ref="F17:G17"/>
    <mergeCell ref="B19:B27"/>
    <mergeCell ref="C19:G27"/>
    <mergeCell ref="A7:H7"/>
    <mergeCell ref="C9:D9"/>
    <mergeCell ref="F9:G9"/>
    <mergeCell ref="C10:G10"/>
    <mergeCell ref="C11:D11"/>
    <mergeCell ref="F11:G11"/>
    <mergeCell ref="C17:D17"/>
    <mergeCell ref="E17:E18"/>
    <mergeCell ref="C18:D18"/>
    <mergeCell ref="F18:G18"/>
    <mergeCell ref="B14:B15"/>
    <mergeCell ref="C14:G14"/>
    <mergeCell ref="C15:G15"/>
    <mergeCell ref="A1:B1"/>
    <mergeCell ref="G1:H1"/>
    <mergeCell ref="A3:D3"/>
    <mergeCell ref="A4:D4"/>
    <mergeCell ref="F4:H4"/>
    <mergeCell ref="A6:H6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view="pageBreakPreview"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5.57421875" style="1" customWidth="1"/>
    <col min="2" max="7" width="12.421875" style="1" customWidth="1"/>
    <col min="8" max="8" width="6.28125" style="1" customWidth="1"/>
    <col min="9" max="16384" width="9.00390625" style="1" customWidth="1"/>
  </cols>
  <sheetData>
    <row r="1" spans="1:8" ht="22.5" customHeight="1" thickBot="1">
      <c r="A1" s="180" t="str">
        <f>'様式2'!A1</f>
        <v>受付№</v>
      </c>
      <c r="B1" s="180"/>
      <c r="C1" s="4"/>
      <c r="D1" s="4"/>
      <c r="G1" s="224" t="s">
        <v>16</v>
      </c>
      <c r="H1" s="225"/>
    </row>
    <row r="2" spans="2:8" s="6" customFormat="1" ht="22.5" customHeight="1" thickTop="1">
      <c r="B2" s="5"/>
      <c r="C2" s="5"/>
      <c r="D2" s="5"/>
      <c r="H2" s="19" t="s">
        <v>32</v>
      </c>
    </row>
    <row r="3" spans="1:8" s="6" customFormat="1" ht="22.5" customHeight="1">
      <c r="A3" s="206" t="s">
        <v>15</v>
      </c>
      <c r="B3" s="206"/>
      <c r="C3" s="206"/>
      <c r="D3" s="206"/>
      <c r="H3" s="7"/>
    </row>
    <row r="4" spans="1:8" s="6" customFormat="1" ht="22.5" customHeight="1">
      <c r="A4" s="183" t="str">
        <f>'様式3'!A4</f>
        <v>E-Mail：zen-jo@shokokai.or.jp</v>
      </c>
      <c r="B4" s="183"/>
      <c r="C4" s="183"/>
      <c r="D4" s="183"/>
      <c r="F4" s="181" t="s">
        <v>143</v>
      </c>
      <c r="G4" s="181"/>
      <c r="H4" s="181"/>
    </row>
    <row r="5" spans="2:8" s="6" customFormat="1" ht="22.5" customHeight="1">
      <c r="B5" s="5"/>
      <c r="C5" s="5"/>
      <c r="D5" s="5"/>
      <c r="H5" s="7"/>
    </row>
    <row r="6" spans="1:8" ht="22.5" customHeight="1">
      <c r="A6" s="124" t="s">
        <v>30</v>
      </c>
      <c r="B6" s="124"/>
      <c r="C6" s="124"/>
      <c r="D6" s="124"/>
      <c r="E6" s="124"/>
      <c r="F6" s="124"/>
      <c r="G6" s="124"/>
      <c r="H6" s="124"/>
    </row>
    <row r="7" spans="1:8" ht="22.5" customHeight="1">
      <c r="A7" s="125" t="s">
        <v>27</v>
      </c>
      <c r="B7" s="125"/>
      <c r="C7" s="125"/>
      <c r="D7" s="125"/>
      <c r="E7" s="125"/>
      <c r="F7" s="125"/>
      <c r="G7" s="125"/>
      <c r="H7" s="125"/>
    </row>
    <row r="8" spans="2:7" s="8" customFormat="1" ht="22.5" customHeight="1">
      <c r="B8" s="9"/>
      <c r="C8" s="9"/>
      <c r="D8" s="9"/>
      <c r="E8" s="9"/>
      <c r="F8" s="9"/>
      <c r="G8" s="9"/>
    </row>
    <row r="9" spans="2:7" s="11" customFormat="1" ht="22.5" customHeight="1">
      <c r="B9" s="17" t="s">
        <v>1</v>
      </c>
      <c r="C9" s="193" t="str">
        <f>IF('様式2'!C25="","",'様式2'!C25)</f>
        <v>○○○商工会</v>
      </c>
      <c r="D9" s="193"/>
      <c r="E9" s="20" t="s">
        <v>11</v>
      </c>
      <c r="F9" s="193">
        <f>IF('様式2'!F25="","",'様式2'!F25)</f>
      </c>
      <c r="G9" s="193"/>
    </row>
    <row r="10" spans="2:7" s="11" customFormat="1" ht="22.5" customHeight="1">
      <c r="B10" s="17" t="s">
        <v>0</v>
      </c>
      <c r="C10" s="200">
        <f>IF('様式2'!C26="","",'様式2'!C26)</f>
      </c>
      <c r="D10" s="201"/>
      <c r="E10" s="201"/>
      <c r="F10" s="201"/>
      <c r="G10" s="202"/>
    </row>
    <row r="11" spans="2:7" s="11" customFormat="1" ht="22.5" customHeight="1">
      <c r="B11" s="17" t="s">
        <v>12</v>
      </c>
      <c r="C11" s="243">
        <f>IF('様式2'!C27="","",'様式2'!C27)</f>
      </c>
      <c r="D11" s="243"/>
      <c r="E11" s="20" t="s">
        <v>3</v>
      </c>
      <c r="F11" s="243">
        <f>IF('様式2'!F27="","",'様式2'!F27)</f>
      </c>
      <c r="G11" s="243"/>
    </row>
    <row r="12" spans="2:7" s="11" customFormat="1" ht="22.5" customHeight="1">
      <c r="B12" s="17" t="s">
        <v>2</v>
      </c>
      <c r="C12" s="200">
        <f>IF('様式2'!C28="","",'様式2'!C28)</f>
      </c>
      <c r="D12" s="201"/>
      <c r="E12" s="201"/>
      <c r="F12" s="201"/>
      <c r="G12" s="202"/>
    </row>
    <row r="13" spans="2:7" s="11" customFormat="1" ht="22.5" customHeight="1">
      <c r="B13" s="13"/>
      <c r="C13" s="15"/>
      <c r="D13" s="15"/>
      <c r="E13" s="15"/>
      <c r="F13" s="15"/>
      <c r="G13" s="15"/>
    </row>
    <row r="14" spans="2:7" s="11" customFormat="1" ht="22.5" customHeight="1">
      <c r="B14" s="227" t="s">
        <v>33</v>
      </c>
      <c r="C14" s="185">
        <f>IF('様式2'!D17="","",'様式2'!D17)</f>
      </c>
      <c r="D14" s="186"/>
      <c r="E14" s="186"/>
      <c r="F14" s="186"/>
      <c r="G14" s="187"/>
    </row>
    <row r="15" spans="2:7" s="11" customFormat="1" ht="22.5" customHeight="1">
      <c r="B15" s="228"/>
      <c r="C15" s="229" t="str">
        <f>IF('様式2'!D18="","",'様式2'!D18)</f>
        <v>商工会女性部（　　県）</v>
      </c>
      <c r="D15" s="230"/>
      <c r="E15" s="230"/>
      <c r="F15" s="230"/>
      <c r="G15" s="231"/>
    </row>
    <row r="16" spans="2:7" s="11" customFormat="1" ht="22.5" customHeight="1">
      <c r="B16" s="17" t="s">
        <v>17</v>
      </c>
      <c r="C16" s="194" t="s">
        <v>20</v>
      </c>
      <c r="D16" s="195"/>
      <c r="E16" s="17" t="s">
        <v>22</v>
      </c>
      <c r="F16" s="194" t="s">
        <v>23</v>
      </c>
      <c r="G16" s="196"/>
    </row>
    <row r="17" spans="1:7" s="11" customFormat="1" ht="22.5" customHeight="1">
      <c r="A17" s="75"/>
      <c r="B17" s="73" t="s">
        <v>105</v>
      </c>
      <c r="C17" s="195">
        <f>IF('様式3'!C23="","",'様式3'!C23)</f>
      </c>
      <c r="D17" s="196"/>
      <c r="E17" s="220" t="s">
        <v>18</v>
      </c>
      <c r="F17" s="194">
        <f>IF('様式3'!D23="","",'様式3'!D23)</f>
      </c>
      <c r="G17" s="196"/>
    </row>
    <row r="18" spans="1:7" s="11" customFormat="1" ht="22.5" customHeight="1">
      <c r="A18" s="75"/>
      <c r="B18" s="73" t="s">
        <v>106</v>
      </c>
      <c r="C18" s="195" t="str">
        <f>IF('様式3'!C24="","",'様式3'!C24)</f>
        <v>○○○商工会</v>
      </c>
      <c r="D18" s="196"/>
      <c r="E18" s="228"/>
      <c r="F18" s="194">
        <f>IF('様式3'!D24="","",'様式3'!D24)</f>
      </c>
      <c r="G18" s="196"/>
    </row>
    <row r="19" spans="2:7" s="11" customFormat="1" ht="22.5" customHeight="1">
      <c r="B19" s="190" t="s">
        <v>19</v>
      </c>
      <c r="C19" s="253"/>
      <c r="D19" s="253"/>
      <c r="E19" s="253"/>
      <c r="F19" s="253"/>
      <c r="G19" s="253"/>
    </row>
    <row r="20" spans="2:7" s="11" customFormat="1" ht="22.5" customHeight="1">
      <c r="B20" s="190"/>
      <c r="C20" s="253"/>
      <c r="D20" s="253"/>
      <c r="E20" s="253"/>
      <c r="F20" s="253"/>
      <c r="G20" s="253"/>
    </row>
    <row r="21" spans="2:7" s="11" customFormat="1" ht="22.5" customHeight="1">
      <c r="B21" s="190"/>
      <c r="C21" s="253"/>
      <c r="D21" s="253"/>
      <c r="E21" s="253"/>
      <c r="F21" s="253"/>
      <c r="G21" s="253"/>
    </row>
    <row r="22" spans="2:7" s="11" customFormat="1" ht="22.5" customHeight="1">
      <c r="B22" s="190"/>
      <c r="C22" s="253"/>
      <c r="D22" s="253"/>
      <c r="E22" s="253"/>
      <c r="F22" s="253"/>
      <c r="G22" s="253"/>
    </row>
    <row r="23" spans="2:7" s="11" customFormat="1" ht="22.5" customHeight="1">
      <c r="B23" s="190"/>
      <c r="C23" s="253"/>
      <c r="D23" s="253"/>
      <c r="E23" s="253"/>
      <c r="F23" s="253"/>
      <c r="G23" s="253"/>
    </row>
    <row r="24" spans="2:7" s="11" customFormat="1" ht="22.5" customHeight="1">
      <c r="B24" s="190"/>
      <c r="C24" s="253"/>
      <c r="D24" s="253"/>
      <c r="E24" s="253"/>
      <c r="F24" s="253"/>
      <c r="G24" s="253"/>
    </row>
    <row r="25" spans="2:7" s="11" customFormat="1" ht="22.5" customHeight="1">
      <c r="B25" s="190"/>
      <c r="C25" s="253"/>
      <c r="D25" s="253"/>
      <c r="E25" s="253"/>
      <c r="F25" s="253"/>
      <c r="G25" s="253"/>
    </row>
    <row r="26" spans="2:7" s="11" customFormat="1" ht="22.5" customHeight="1">
      <c r="B26" s="190"/>
      <c r="C26" s="253"/>
      <c r="D26" s="253"/>
      <c r="E26" s="253"/>
      <c r="F26" s="253"/>
      <c r="G26" s="253"/>
    </row>
    <row r="27" spans="2:7" s="13" customFormat="1" ht="22.5" customHeight="1">
      <c r="B27" s="190"/>
      <c r="C27" s="253"/>
      <c r="D27" s="253"/>
      <c r="E27" s="253"/>
      <c r="F27" s="253"/>
      <c r="G27" s="253"/>
    </row>
    <row r="28" spans="2:7" s="11" customFormat="1" ht="22.5" customHeight="1">
      <c r="B28" s="220" t="s">
        <v>21</v>
      </c>
      <c r="C28" s="244"/>
      <c r="D28" s="245"/>
      <c r="E28" s="245"/>
      <c r="F28" s="245"/>
      <c r="G28" s="246"/>
    </row>
    <row r="29" spans="2:7" s="11" customFormat="1" ht="22.5" customHeight="1">
      <c r="B29" s="233"/>
      <c r="C29" s="247"/>
      <c r="D29" s="248"/>
      <c r="E29" s="248"/>
      <c r="F29" s="248"/>
      <c r="G29" s="249"/>
    </row>
    <row r="30" spans="2:7" s="11" customFormat="1" ht="22.5" customHeight="1">
      <c r="B30" s="233"/>
      <c r="C30" s="247"/>
      <c r="D30" s="248"/>
      <c r="E30" s="248"/>
      <c r="F30" s="248"/>
      <c r="G30" s="249"/>
    </row>
    <row r="31" spans="2:7" s="11" customFormat="1" ht="22.5" customHeight="1">
      <c r="B31" s="233"/>
      <c r="C31" s="247"/>
      <c r="D31" s="248"/>
      <c r="E31" s="248"/>
      <c r="F31" s="248"/>
      <c r="G31" s="249"/>
    </row>
    <row r="32" spans="2:7" s="11" customFormat="1" ht="22.5" customHeight="1">
      <c r="B32" s="228"/>
      <c r="C32" s="250"/>
      <c r="D32" s="251"/>
      <c r="E32" s="251"/>
      <c r="F32" s="251"/>
      <c r="G32" s="252"/>
    </row>
    <row r="33" spans="2:7" s="11" customFormat="1" ht="22.5" customHeight="1">
      <c r="B33" s="242" t="s">
        <v>28</v>
      </c>
      <c r="C33" s="253"/>
      <c r="D33" s="253"/>
      <c r="E33" s="253"/>
      <c r="F33" s="253"/>
      <c r="G33" s="253"/>
    </row>
    <row r="34" spans="2:7" s="11" customFormat="1" ht="22.5" customHeight="1">
      <c r="B34" s="242"/>
      <c r="C34" s="253"/>
      <c r="D34" s="253"/>
      <c r="E34" s="253"/>
      <c r="F34" s="253"/>
      <c r="G34" s="253"/>
    </row>
    <row r="35" spans="2:7" s="11" customFormat="1" ht="22.5" customHeight="1">
      <c r="B35" s="242"/>
      <c r="C35" s="253"/>
      <c r="D35" s="253"/>
      <c r="E35" s="253"/>
      <c r="F35" s="253"/>
      <c r="G35" s="253"/>
    </row>
    <row r="36" spans="1:8" s="13" customFormat="1" ht="27.75" customHeight="1">
      <c r="A36" s="232" t="s">
        <v>142</v>
      </c>
      <c r="B36" s="232"/>
      <c r="C36" s="232"/>
      <c r="D36" s="232"/>
      <c r="E36" s="232"/>
      <c r="F36" s="232"/>
      <c r="G36" s="232"/>
      <c r="H36" s="232"/>
    </row>
    <row r="37" spans="2:7" s="11" customFormat="1" ht="22.5" customHeight="1">
      <c r="B37" s="13"/>
      <c r="C37" s="15"/>
      <c r="D37" s="15"/>
      <c r="E37" s="15"/>
      <c r="F37" s="15"/>
      <c r="G37" s="15"/>
    </row>
  </sheetData>
  <sheetProtection/>
  <mergeCells count="30">
    <mergeCell ref="A36:H36"/>
    <mergeCell ref="B33:B35"/>
    <mergeCell ref="C33:G35"/>
    <mergeCell ref="B19:B27"/>
    <mergeCell ref="C19:G27"/>
    <mergeCell ref="F17:G17"/>
    <mergeCell ref="C18:D18"/>
    <mergeCell ref="C17:D17"/>
    <mergeCell ref="E17:E18"/>
    <mergeCell ref="F18:G18"/>
    <mergeCell ref="B28:B32"/>
    <mergeCell ref="C28:G32"/>
    <mergeCell ref="G1:H1"/>
    <mergeCell ref="C16:D16"/>
    <mergeCell ref="F16:G16"/>
    <mergeCell ref="C9:D9"/>
    <mergeCell ref="F9:G9"/>
    <mergeCell ref="A1:B1"/>
    <mergeCell ref="A3:D3"/>
    <mergeCell ref="A4:D4"/>
    <mergeCell ref="F4:H4"/>
    <mergeCell ref="C11:D11"/>
    <mergeCell ref="F11:G11"/>
    <mergeCell ref="B14:B15"/>
    <mergeCell ref="C14:G14"/>
    <mergeCell ref="C15:G15"/>
    <mergeCell ref="C10:G10"/>
    <mergeCell ref="A6:H6"/>
    <mergeCell ref="A7:H7"/>
    <mergeCell ref="C12:G12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6"/>
  <sheetViews>
    <sheetView view="pageBreakPreview" zoomScale="60" zoomScalePageLayoutView="0" workbookViewId="0" topLeftCell="A1">
      <selection activeCell="D17" sqref="D17"/>
    </sheetView>
  </sheetViews>
  <sheetFormatPr defaultColWidth="9.140625" defaultRowHeight="15"/>
  <cols>
    <col min="1" max="1" width="5.8515625" style="21" bestFit="1" customWidth="1"/>
    <col min="2" max="2" width="28.421875" style="21" customWidth="1"/>
    <col min="3" max="3" width="18.421875" style="21" customWidth="1"/>
    <col min="4" max="4" width="26.421875" style="21" customWidth="1"/>
    <col min="5" max="5" width="28.140625" style="28" customWidth="1"/>
    <col min="6" max="6" width="1.57421875" style="29" customWidth="1"/>
    <col min="7" max="7" width="16.57421875" style="21" bestFit="1" customWidth="1"/>
    <col min="8" max="16384" width="9.00390625" style="21" customWidth="1"/>
  </cols>
  <sheetData>
    <row r="1" spans="1:5" ht="17.25">
      <c r="A1" s="67" t="str">
        <f>'様式2'!A1</f>
        <v>受付№</v>
      </c>
      <c r="B1" s="67"/>
      <c r="C1" s="67"/>
      <c r="D1" s="67"/>
      <c r="E1" s="68"/>
    </row>
    <row r="2" spans="1:5" ht="37.5" customHeight="1">
      <c r="A2" s="67"/>
      <c r="B2" s="67"/>
      <c r="C2" s="67"/>
      <c r="D2" s="69" t="s">
        <v>94</v>
      </c>
      <c r="E2" s="24">
        <f>COUNTA(E7:E331)-COUNTIF(C7:C26,"事務局")</f>
        <v>0</v>
      </c>
    </row>
    <row r="3" spans="1:5" ht="11.25" customHeight="1">
      <c r="A3" s="67"/>
      <c r="B3" s="67"/>
      <c r="C3" s="67"/>
      <c r="D3" s="67"/>
      <c r="E3" s="67"/>
    </row>
    <row r="4" spans="1:6" ht="30" customHeight="1">
      <c r="A4" s="254" t="s">
        <v>46</v>
      </c>
      <c r="B4" s="254"/>
      <c r="C4" s="254"/>
      <c r="D4" s="254"/>
      <c r="E4" s="254"/>
      <c r="F4" s="21"/>
    </row>
    <row r="5" spans="1:5" s="23" customFormat="1" ht="30" customHeight="1">
      <c r="A5" s="22" t="s">
        <v>35</v>
      </c>
      <c r="B5" s="22" t="s">
        <v>38</v>
      </c>
      <c r="C5" s="22" t="s">
        <v>39</v>
      </c>
      <c r="D5" s="22" t="s">
        <v>36</v>
      </c>
      <c r="E5" s="22" t="s">
        <v>37</v>
      </c>
    </row>
    <row r="6" spans="1:5" s="23" customFormat="1" ht="30" customHeight="1">
      <c r="A6" s="30" t="s">
        <v>40</v>
      </c>
      <c r="B6" s="30" t="s">
        <v>47</v>
      </c>
      <c r="C6" s="30" t="s">
        <v>42</v>
      </c>
      <c r="D6" s="30" t="s">
        <v>48</v>
      </c>
      <c r="E6" s="30" t="s">
        <v>44</v>
      </c>
    </row>
    <row r="7" spans="1:6" ht="25.5" customHeight="1">
      <c r="A7" s="24">
        <v>1</v>
      </c>
      <c r="B7" s="24"/>
      <c r="C7" s="24"/>
      <c r="D7" s="25"/>
      <c r="E7" s="26"/>
      <c r="F7" s="21"/>
    </row>
    <row r="8" spans="1:6" ht="25.5" customHeight="1">
      <c r="A8" s="24">
        <v>2</v>
      </c>
      <c r="B8" s="24"/>
      <c r="C8" s="24"/>
      <c r="D8" s="25"/>
      <c r="E8" s="26"/>
      <c r="F8" s="21"/>
    </row>
    <row r="9" spans="1:6" ht="25.5" customHeight="1">
      <c r="A9" s="24">
        <v>3</v>
      </c>
      <c r="B9" s="24"/>
      <c r="C9" s="24"/>
      <c r="D9" s="25"/>
      <c r="E9" s="26"/>
      <c r="F9" s="21"/>
    </row>
    <row r="10" spans="1:6" ht="27.75" customHeight="1">
      <c r="A10" s="24">
        <v>4</v>
      </c>
      <c r="B10" s="24"/>
      <c r="C10" s="24"/>
      <c r="D10" s="24"/>
      <c r="E10" s="26"/>
      <c r="F10" s="21"/>
    </row>
    <row r="11" spans="1:6" ht="27.75" customHeight="1">
      <c r="A11" s="24">
        <v>5</v>
      </c>
      <c r="B11" s="24"/>
      <c r="C11" s="24"/>
      <c r="D11" s="24"/>
      <c r="E11" s="26"/>
      <c r="F11" s="21"/>
    </row>
    <row r="12" spans="1:6" ht="27.75" customHeight="1">
      <c r="A12" s="24">
        <v>6</v>
      </c>
      <c r="B12" s="24"/>
      <c r="C12" s="24"/>
      <c r="D12" s="24"/>
      <c r="E12" s="26"/>
      <c r="F12" s="21"/>
    </row>
    <row r="13" spans="1:6" ht="27.75" customHeight="1">
      <c r="A13" s="24">
        <v>7</v>
      </c>
      <c r="B13" s="24"/>
      <c r="C13" s="24"/>
      <c r="D13" s="24"/>
      <c r="E13" s="26"/>
      <c r="F13" s="21"/>
    </row>
    <row r="14" spans="1:6" ht="27.75" customHeight="1">
      <c r="A14" s="24">
        <v>8</v>
      </c>
      <c r="B14" s="24"/>
      <c r="C14" s="24"/>
      <c r="D14" s="24"/>
      <c r="E14" s="26"/>
      <c r="F14" s="21"/>
    </row>
    <row r="15" spans="1:6" ht="27.75" customHeight="1">
      <c r="A15" s="24">
        <v>9</v>
      </c>
      <c r="B15" s="24"/>
      <c r="C15" s="24"/>
      <c r="D15" s="24"/>
      <c r="E15" s="26"/>
      <c r="F15" s="21"/>
    </row>
    <row r="16" spans="1:6" ht="27.75" customHeight="1">
      <c r="A16" s="24">
        <v>10</v>
      </c>
      <c r="B16" s="24"/>
      <c r="C16" s="24"/>
      <c r="D16" s="24"/>
      <c r="E16" s="26"/>
      <c r="F16" s="21"/>
    </row>
    <row r="17" spans="1:6" ht="27.75" customHeight="1">
      <c r="A17" s="24">
        <v>11</v>
      </c>
      <c r="B17" s="24"/>
      <c r="C17" s="24"/>
      <c r="D17" s="24"/>
      <c r="E17" s="26"/>
      <c r="F17" s="21"/>
    </row>
    <row r="18" spans="1:6" ht="27.75" customHeight="1">
      <c r="A18" s="24">
        <v>12</v>
      </c>
      <c r="B18" s="24"/>
      <c r="C18" s="24"/>
      <c r="D18" s="24"/>
      <c r="E18" s="26"/>
      <c r="F18" s="21"/>
    </row>
    <row r="19" spans="1:6" ht="27.75" customHeight="1">
      <c r="A19" s="24">
        <v>13</v>
      </c>
      <c r="B19" s="24"/>
      <c r="C19" s="24"/>
      <c r="D19" s="24"/>
      <c r="E19" s="26"/>
      <c r="F19" s="21"/>
    </row>
    <row r="20" spans="1:6" ht="27.75" customHeight="1">
      <c r="A20" s="24">
        <v>14</v>
      </c>
      <c r="B20" s="24"/>
      <c r="C20" s="24"/>
      <c r="D20" s="24"/>
      <c r="E20" s="26"/>
      <c r="F20" s="21"/>
    </row>
    <row r="21" spans="1:6" ht="27.75" customHeight="1">
      <c r="A21" s="24">
        <v>15</v>
      </c>
      <c r="B21" s="24"/>
      <c r="C21" s="24"/>
      <c r="D21" s="24"/>
      <c r="E21" s="26"/>
      <c r="F21" s="21"/>
    </row>
    <row r="22" spans="1:6" ht="27.75" customHeight="1">
      <c r="A22" s="24">
        <v>16</v>
      </c>
      <c r="B22" s="24"/>
      <c r="C22" s="24"/>
      <c r="D22" s="27"/>
      <c r="E22" s="26"/>
      <c r="F22" s="21"/>
    </row>
    <row r="23" spans="1:6" ht="27.75" customHeight="1">
      <c r="A23" s="24">
        <v>17</v>
      </c>
      <c r="B23" s="24"/>
      <c r="C23" s="24"/>
      <c r="D23" s="24"/>
      <c r="E23" s="26"/>
      <c r="F23" s="21"/>
    </row>
    <row r="24" spans="1:6" ht="27.75" customHeight="1">
      <c r="A24" s="24">
        <v>18</v>
      </c>
      <c r="B24" s="24"/>
      <c r="C24" s="24"/>
      <c r="D24" s="24"/>
      <c r="E24" s="26"/>
      <c r="F24" s="21"/>
    </row>
    <row r="25" spans="1:6" ht="27.75" customHeight="1">
      <c r="A25" s="24">
        <v>19</v>
      </c>
      <c r="B25" s="24"/>
      <c r="C25" s="24"/>
      <c r="D25" s="24"/>
      <c r="E25" s="26"/>
      <c r="F25" s="21"/>
    </row>
    <row r="26" spans="1:6" ht="27.75" customHeight="1">
      <c r="A26" s="24">
        <v>20</v>
      </c>
      <c r="B26" s="24"/>
      <c r="C26" s="24"/>
      <c r="D26" s="24"/>
      <c r="E26" s="26"/>
      <c r="F26" s="21"/>
    </row>
  </sheetData>
  <sheetProtection/>
  <mergeCells count="1">
    <mergeCell ref="A4:E4"/>
  </mergeCells>
  <printOptions horizontalCentered="1"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view="pageBreakPreview" zoomScale="60" zoomScalePageLayoutView="0" workbookViewId="0" topLeftCell="A1">
      <selection activeCell="K16" sqref="K16"/>
    </sheetView>
  </sheetViews>
  <sheetFormatPr defaultColWidth="9.140625" defaultRowHeight="15"/>
  <cols>
    <col min="1" max="1" width="5.8515625" style="21" bestFit="1" customWidth="1"/>
    <col min="2" max="2" width="28.421875" style="21" customWidth="1"/>
    <col min="3" max="3" width="18.421875" style="21" customWidth="1"/>
    <col min="4" max="4" width="26.421875" style="21" customWidth="1"/>
    <col min="5" max="5" width="28.140625" style="28" customWidth="1"/>
    <col min="6" max="6" width="1.8515625" style="29" customWidth="1"/>
    <col min="7" max="16384" width="9.00390625" style="21" customWidth="1"/>
  </cols>
  <sheetData>
    <row r="1" spans="1:5" ht="17.25">
      <c r="A1" s="67" t="str">
        <f>'様式2'!A1</f>
        <v>受付№</v>
      </c>
      <c r="B1" s="67"/>
      <c r="C1" s="67"/>
      <c r="D1" s="67"/>
      <c r="E1" s="68"/>
    </row>
    <row r="2" spans="1:5" ht="37.5" customHeight="1">
      <c r="A2" s="67"/>
      <c r="B2" s="67"/>
      <c r="C2" s="67"/>
      <c r="D2" s="69" t="s">
        <v>94</v>
      </c>
      <c r="E2" s="24">
        <f>COUNTA(E7:E331)-COUNTIF(C7:C26,"事務局")</f>
        <v>0</v>
      </c>
    </row>
    <row r="3" spans="1:5" ht="11.25" customHeight="1">
      <c r="A3" s="67"/>
      <c r="B3" s="67"/>
      <c r="C3" s="67"/>
      <c r="D3" s="67"/>
      <c r="E3" s="67"/>
    </row>
    <row r="4" spans="1:6" ht="30" customHeight="1">
      <c r="A4" s="255" t="s">
        <v>45</v>
      </c>
      <c r="B4" s="254"/>
      <c r="C4" s="254"/>
      <c r="D4" s="254"/>
      <c r="E4" s="254"/>
      <c r="F4" s="21"/>
    </row>
    <row r="5" spans="1:5" s="23" customFormat="1" ht="30" customHeight="1">
      <c r="A5" s="22" t="s">
        <v>35</v>
      </c>
      <c r="B5" s="22" t="s">
        <v>38</v>
      </c>
      <c r="C5" s="22" t="s">
        <v>39</v>
      </c>
      <c r="D5" s="22" t="s">
        <v>36</v>
      </c>
      <c r="E5" s="22" t="s">
        <v>37</v>
      </c>
    </row>
    <row r="6" spans="1:5" s="23" customFormat="1" ht="30" customHeight="1">
      <c r="A6" s="30" t="s">
        <v>40</v>
      </c>
      <c r="B6" s="30" t="s">
        <v>41</v>
      </c>
      <c r="C6" s="30" t="s">
        <v>42</v>
      </c>
      <c r="D6" s="30" t="s">
        <v>43</v>
      </c>
      <c r="E6" s="30" t="s">
        <v>44</v>
      </c>
    </row>
    <row r="7" spans="1:6" ht="25.5" customHeight="1">
      <c r="A7" s="24">
        <v>1</v>
      </c>
      <c r="B7" s="24"/>
      <c r="C7" s="24"/>
      <c r="D7" s="25"/>
      <c r="E7" s="26"/>
      <c r="F7" s="21"/>
    </row>
    <row r="8" spans="1:6" ht="25.5" customHeight="1">
      <c r="A8" s="24">
        <v>2</v>
      </c>
      <c r="B8" s="24"/>
      <c r="C8" s="24"/>
      <c r="D8" s="25"/>
      <c r="E8" s="26"/>
      <c r="F8" s="21"/>
    </row>
    <row r="9" spans="1:6" ht="25.5" customHeight="1">
      <c r="A9" s="24">
        <v>3</v>
      </c>
      <c r="B9" s="24"/>
      <c r="C9" s="24"/>
      <c r="D9" s="25"/>
      <c r="E9" s="26"/>
      <c r="F9" s="21"/>
    </row>
    <row r="10" spans="1:6" ht="27.75" customHeight="1">
      <c r="A10" s="24">
        <v>4</v>
      </c>
      <c r="B10" s="24"/>
      <c r="C10" s="24"/>
      <c r="D10" s="24"/>
      <c r="E10" s="26"/>
      <c r="F10" s="21"/>
    </row>
    <row r="11" spans="1:6" ht="27.75" customHeight="1">
      <c r="A11" s="24">
        <v>5</v>
      </c>
      <c r="B11" s="24"/>
      <c r="C11" s="24"/>
      <c r="D11" s="24"/>
      <c r="E11" s="26"/>
      <c r="F11" s="21"/>
    </row>
    <row r="12" spans="1:6" ht="27.75" customHeight="1">
      <c r="A12" s="24">
        <v>6</v>
      </c>
      <c r="B12" s="24"/>
      <c r="C12" s="24"/>
      <c r="D12" s="24"/>
      <c r="E12" s="26"/>
      <c r="F12" s="21"/>
    </row>
    <row r="13" spans="1:6" ht="27.75" customHeight="1">
      <c r="A13" s="24">
        <v>7</v>
      </c>
      <c r="B13" s="24"/>
      <c r="C13" s="24"/>
      <c r="D13" s="24"/>
      <c r="E13" s="26"/>
      <c r="F13" s="21"/>
    </row>
    <row r="14" spans="1:6" ht="27.75" customHeight="1">
      <c r="A14" s="24">
        <v>8</v>
      </c>
      <c r="B14" s="24"/>
      <c r="C14" s="24"/>
      <c r="D14" s="24"/>
      <c r="E14" s="26"/>
      <c r="F14" s="21"/>
    </row>
    <row r="15" spans="1:6" ht="27.75" customHeight="1">
      <c r="A15" s="24">
        <v>9</v>
      </c>
      <c r="B15" s="24"/>
      <c r="C15" s="24"/>
      <c r="D15" s="24"/>
      <c r="E15" s="26"/>
      <c r="F15" s="21"/>
    </row>
    <row r="16" spans="1:6" ht="27.75" customHeight="1">
      <c r="A16" s="24">
        <v>10</v>
      </c>
      <c r="B16" s="24"/>
      <c r="C16" s="24"/>
      <c r="D16" s="24"/>
      <c r="E16" s="26"/>
      <c r="F16" s="21"/>
    </row>
    <row r="17" spans="1:6" ht="27.75" customHeight="1">
      <c r="A17" s="24">
        <v>11</v>
      </c>
      <c r="B17" s="24"/>
      <c r="C17" s="24"/>
      <c r="D17" s="24"/>
      <c r="E17" s="26"/>
      <c r="F17" s="21"/>
    </row>
    <row r="18" spans="1:6" ht="27.75" customHeight="1">
      <c r="A18" s="24">
        <v>12</v>
      </c>
      <c r="B18" s="24"/>
      <c r="C18" s="24"/>
      <c r="D18" s="24"/>
      <c r="E18" s="26"/>
      <c r="F18" s="21"/>
    </row>
    <row r="19" spans="1:6" ht="27.75" customHeight="1">
      <c r="A19" s="24">
        <v>13</v>
      </c>
      <c r="B19" s="24"/>
      <c r="C19" s="24"/>
      <c r="D19" s="24"/>
      <c r="E19" s="26"/>
      <c r="F19" s="21"/>
    </row>
    <row r="20" spans="1:6" ht="27.75" customHeight="1">
      <c r="A20" s="24">
        <v>14</v>
      </c>
      <c r="B20" s="24"/>
      <c r="C20" s="24"/>
      <c r="D20" s="24"/>
      <c r="E20" s="26"/>
      <c r="F20" s="21"/>
    </row>
    <row r="21" spans="1:6" ht="27.75" customHeight="1">
      <c r="A21" s="24">
        <v>15</v>
      </c>
      <c r="B21" s="24"/>
      <c r="C21" s="24"/>
      <c r="D21" s="24"/>
      <c r="E21" s="26"/>
      <c r="F21" s="21"/>
    </row>
    <row r="22" spans="1:6" ht="27.75" customHeight="1">
      <c r="A22" s="24">
        <v>16</v>
      </c>
      <c r="B22" s="24"/>
      <c r="C22" s="24"/>
      <c r="D22" s="27"/>
      <c r="E22" s="26"/>
      <c r="F22" s="21"/>
    </row>
    <row r="23" spans="1:6" ht="27.75" customHeight="1">
      <c r="A23" s="24">
        <v>17</v>
      </c>
      <c r="B23" s="24"/>
      <c r="C23" s="24"/>
      <c r="D23" s="24"/>
      <c r="E23" s="26"/>
      <c r="F23" s="21"/>
    </row>
    <row r="24" spans="1:6" ht="27.75" customHeight="1">
      <c r="A24" s="24">
        <v>18</v>
      </c>
      <c r="B24" s="24"/>
      <c r="C24" s="24"/>
      <c r="D24" s="24"/>
      <c r="E24" s="26"/>
      <c r="F24" s="21"/>
    </row>
    <row r="25" spans="1:6" ht="27.75" customHeight="1">
      <c r="A25" s="24">
        <v>19</v>
      </c>
      <c r="B25" s="24"/>
      <c r="C25" s="24"/>
      <c r="D25" s="24"/>
      <c r="E25" s="26"/>
      <c r="F25" s="21"/>
    </row>
    <row r="26" spans="1:6" ht="27.75" customHeight="1">
      <c r="A26" s="24">
        <v>20</v>
      </c>
      <c r="B26" s="24"/>
      <c r="C26" s="24"/>
      <c r="D26" s="24"/>
      <c r="E26" s="26"/>
      <c r="F26" s="21"/>
    </row>
  </sheetData>
  <sheetProtection/>
  <mergeCells count="1">
    <mergeCell ref="A4:E4"/>
  </mergeCells>
  <printOptions horizontalCentered="1"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長谷河 知恵</dc:creator>
  <cp:keywords/>
  <dc:description/>
  <cp:lastModifiedBy>佐々木 理麻</cp:lastModifiedBy>
  <cp:lastPrinted>2018-03-28T08:06:51Z</cp:lastPrinted>
  <dcterms:created xsi:type="dcterms:W3CDTF">2012-04-11T05:42:58Z</dcterms:created>
  <dcterms:modified xsi:type="dcterms:W3CDTF">2018-08-01T00:45:52Z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